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/work/NeuroDataHackathon_2023/ds003592/NeuralDataHack_tools/systems_segregation/data/"/>
    </mc:Choice>
  </mc:AlternateContent>
  <xr:revisionPtr revIDLastSave="0" documentId="13_ncr:1_{A40B0442-E815-8748-B33F-741E52E12EA4}" xr6:coauthVersionLast="47" xr6:coauthVersionMax="47" xr10:uidLastSave="{00000000-0000-0000-0000-000000000000}"/>
  <bookViews>
    <workbookView xWindow="1100" yWindow="1300" windowWidth="32140" windowHeight="24860" xr2:uid="{5C609051-0EB4-1B45-AC23-79987F33ADD2}"/>
  </bookViews>
  <sheets>
    <sheet name="demographiccognitive_behavioral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7" i="3" l="1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<sst xmlns="http://schemas.openxmlformats.org/spreadsheetml/2006/main" count="1505" uniqueCount="383">
  <si>
    <t>site</t>
  </si>
  <si>
    <t>agegroup</t>
  </si>
  <si>
    <t>age</t>
  </si>
  <si>
    <t>education</t>
  </si>
  <si>
    <t>F</t>
  </si>
  <si>
    <t>Y</t>
  </si>
  <si>
    <t>O</t>
  </si>
  <si>
    <t>M</t>
  </si>
  <si>
    <t>sub-100</t>
  </si>
  <si>
    <t>sub-101</t>
  </si>
  <si>
    <t>sub-102</t>
  </si>
  <si>
    <t>sub-103</t>
  </si>
  <si>
    <t>sub-104</t>
  </si>
  <si>
    <t>sub-105</t>
  </si>
  <si>
    <t>sub-106</t>
  </si>
  <si>
    <t>sub-107</t>
  </si>
  <si>
    <t>sub-108</t>
  </si>
  <si>
    <t>sub-109</t>
  </si>
  <si>
    <t>sub-110</t>
  </si>
  <si>
    <t>sub-111</t>
  </si>
  <si>
    <t>sub-112</t>
  </si>
  <si>
    <t>sub-113</t>
  </si>
  <si>
    <t>sub-114</t>
  </si>
  <si>
    <t>sub-115</t>
  </si>
  <si>
    <t>sub-116</t>
  </si>
  <si>
    <t>sub-118</t>
  </si>
  <si>
    <t>sub-119</t>
  </si>
  <si>
    <t>sub-120</t>
  </si>
  <si>
    <t>sub-121</t>
  </si>
  <si>
    <t>sub-122</t>
  </si>
  <si>
    <t>sub-123</t>
  </si>
  <si>
    <t>sub-124</t>
  </si>
  <si>
    <t>sub-125</t>
  </si>
  <si>
    <t>sub-126</t>
  </si>
  <si>
    <t>sub-127</t>
  </si>
  <si>
    <t>sub-128</t>
  </si>
  <si>
    <t>sub-129</t>
  </si>
  <si>
    <t>sub-130</t>
  </si>
  <si>
    <t>sub-131</t>
  </si>
  <si>
    <t>sub-132</t>
  </si>
  <si>
    <t>sub-133</t>
  </si>
  <si>
    <t>sub-134</t>
  </si>
  <si>
    <t>sub-135</t>
  </si>
  <si>
    <t>sub-136</t>
  </si>
  <si>
    <t>sub-137</t>
  </si>
  <si>
    <t>sub-138</t>
  </si>
  <si>
    <t>sub-139</t>
  </si>
  <si>
    <t>sub-140</t>
  </si>
  <si>
    <t>sub-141</t>
  </si>
  <si>
    <t>sub-142</t>
  </si>
  <si>
    <t>sub-143</t>
  </si>
  <si>
    <t>sub-144</t>
  </si>
  <si>
    <t>sub-145</t>
  </si>
  <si>
    <t>sub-146</t>
  </si>
  <si>
    <t>sub-147</t>
  </si>
  <si>
    <t>sub-148</t>
  </si>
  <si>
    <t>sub-149</t>
  </si>
  <si>
    <t>sub-150</t>
  </si>
  <si>
    <t>sub-151</t>
  </si>
  <si>
    <t>sub-152</t>
  </si>
  <si>
    <t>sub-153</t>
  </si>
  <si>
    <t>sub-154</t>
  </si>
  <si>
    <t>sub-155</t>
  </si>
  <si>
    <t>sub-156</t>
  </si>
  <si>
    <t>sub-157</t>
  </si>
  <si>
    <t>sub-158</t>
  </si>
  <si>
    <t>sub-159</t>
  </si>
  <si>
    <t>sub-160</t>
  </si>
  <si>
    <t>sub-161</t>
  </si>
  <si>
    <t>sub-162</t>
  </si>
  <si>
    <t>sub-163</t>
  </si>
  <si>
    <t>sub-164</t>
  </si>
  <si>
    <t>sub-165</t>
  </si>
  <si>
    <t>sub-166</t>
  </si>
  <si>
    <t>sub-167</t>
  </si>
  <si>
    <t>sub-168</t>
  </si>
  <si>
    <t>sub-169</t>
  </si>
  <si>
    <t>sub-170</t>
  </si>
  <si>
    <t>sub-171</t>
  </si>
  <si>
    <t>sub-172</t>
  </si>
  <si>
    <t>sub-173</t>
  </si>
  <si>
    <t>sub-174</t>
  </si>
  <si>
    <t>sub-175</t>
  </si>
  <si>
    <t>sub-176</t>
  </si>
  <si>
    <t>sub-177</t>
  </si>
  <si>
    <t>sub-178</t>
  </si>
  <si>
    <t>sub-179</t>
  </si>
  <si>
    <t>sub-180</t>
  </si>
  <si>
    <t>sub-181</t>
  </si>
  <si>
    <t>sub-182</t>
  </si>
  <si>
    <t>sub-183</t>
  </si>
  <si>
    <t>sub-184</t>
  </si>
  <si>
    <t>sub-185</t>
  </si>
  <si>
    <t>sub-186</t>
  </si>
  <si>
    <t>sub-187</t>
  </si>
  <si>
    <t>sub-188</t>
  </si>
  <si>
    <t>sub-189</t>
  </si>
  <si>
    <t>sub-190</t>
  </si>
  <si>
    <t>sub-191</t>
  </si>
  <si>
    <t>sub-192</t>
  </si>
  <si>
    <t>sub-193</t>
  </si>
  <si>
    <t>sub-194</t>
  </si>
  <si>
    <t>sub-195</t>
  </si>
  <si>
    <t>sub-196</t>
  </si>
  <si>
    <t>sub-197</t>
  </si>
  <si>
    <t>sub-198</t>
  </si>
  <si>
    <t>sub-199</t>
  </si>
  <si>
    <t>sub-200</t>
  </si>
  <si>
    <t>sub-201</t>
  </si>
  <si>
    <t>sub-202</t>
  </si>
  <si>
    <t>sub-203</t>
  </si>
  <si>
    <t>sub-204</t>
  </si>
  <si>
    <t>sub-205</t>
  </si>
  <si>
    <t>sub-206</t>
  </si>
  <si>
    <t>sub-207</t>
  </si>
  <si>
    <t>sub-208</t>
  </si>
  <si>
    <t>sub-209</t>
  </si>
  <si>
    <t>sub-210</t>
  </si>
  <si>
    <t>sub-211</t>
  </si>
  <si>
    <t>sub-212</t>
  </si>
  <si>
    <t>sub-213</t>
  </si>
  <si>
    <t>sub-214</t>
  </si>
  <si>
    <t>sub-215</t>
  </si>
  <si>
    <t>sub-216</t>
  </si>
  <si>
    <t>sub-217</t>
  </si>
  <si>
    <t>sub-218</t>
  </si>
  <si>
    <t>sub-219</t>
  </si>
  <si>
    <t>sub-220</t>
  </si>
  <si>
    <t>sub-221</t>
  </si>
  <si>
    <t>sub-222</t>
  </si>
  <si>
    <t>sub-223</t>
  </si>
  <si>
    <t>sub-224</t>
  </si>
  <si>
    <t>sub-225</t>
  </si>
  <si>
    <t>sub-226</t>
  </si>
  <si>
    <t>sub-227</t>
  </si>
  <si>
    <t>sub-228</t>
  </si>
  <si>
    <t>sub-229</t>
  </si>
  <si>
    <t>sub-230</t>
  </si>
  <si>
    <t>sub-231</t>
  </si>
  <si>
    <t>sub-232</t>
  </si>
  <si>
    <t>sub-233</t>
  </si>
  <si>
    <t>sub-234</t>
  </si>
  <si>
    <t>sub-235</t>
  </si>
  <si>
    <t>sub-236</t>
  </si>
  <si>
    <t>sub-237</t>
  </si>
  <si>
    <t>sub-238</t>
  </si>
  <si>
    <t>sub-239</t>
  </si>
  <si>
    <t>sub-240</t>
  </si>
  <si>
    <t>sub-241</t>
  </si>
  <si>
    <t>sub-242</t>
  </si>
  <si>
    <t>sub-243</t>
  </si>
  <si>
    <t>sub-244</t>
  </si>
  <si>
    <t>sub-245</t>
  </si>
  <si>
    <t>sub-246</t>
  </si>
  <si>
    <t>sub-247</t>
  </si>
  <si>
    <t>sub-248</t>
  </si>
  <si>
    <t>sub-249</t>
  </si>
  <si>
    <t>sub-250</t>
  </si>
  <si>
    <t>sub-251</t>
  </si>
  <si>
    <t>sub-252</t>
  </si>
  <si>
    <t>sub-253</t>
  </si>
  <si>
    <t>sub-254</t>
  </si>
  <si>
    <t>sub-255</t>
  </si>
  <si>
    <t>sub-256</t>
  </si>
  <si>
    <t>sub-257</t>
  </si>
  <si>
    <t>sub-258</t>
  </si>
  <si>
    <t>sub-259</t>
  </si>
  <si>
    <t>sub-260</t>
  </si>
  <si>
    <t>sub-261</t>
  </si>
  <si>
    <t>sub-262</t>
  </si>
  <si>
    <t>sub-263</t>
  </si>
  <si>
    <t>sub-264</t>
  </si>
  <si>
    <t>sub-265</t>
  </si>
  <si>
    <t>sub-266</t>
  </si>
  <si>
    <t>sub-267</t>
  </si>
  <si>
    <t>sub-268</t>
  </si>
  <si>
    <t>sub-269</t>
  </si>
  <si>
    <t>sub-270</t>
  </si>
  <si>
    <t>sub-271</t>
  </si>
  <si>
    <t>sub-272</t>
  </si>
  <si>
    <t>sub-273</t>
  </si>
  <si>
    <t>sub-274</t>
  </si>
  <si>
    <t>sub-275</t>
  </si>
  <si>
    <t>sub-276</t>
  </si>
  <si>
    <t>sub-277</t>
  </si>
  <si>
    <t>sub-278</t>
  </si>
  <si>
    <t>sub-279</t>
  </si>
  <si>
    <t>sub-280</t>
  </si>
  <si>
    <t>sub-281</t>
  </si>
  <si>
    <t>sub-282</t>
  </si>
  <si>
    <t>sub-283</t>
  </si>
  <si>
    <t>sub-285</t>
  </si>
  <si>
    <t>sub-286</t>
  </si>
  <si>
    <t>sub-287</t>
  </si>
  <si>
    <t>sub-288</t>
  </si>
  <si>
    <t>sub-289</t>
  </si>
  <si>
    <t>sub-290</t>
  </si>
  <si>
    <t>sub-291</t>
  </si>
  <si>
    <t>sub-292</t>
  </si>
  <si>
    <t>sub-293</t>
  </si>
  <si>
    <t>sub-294</t>
  </si>
  <si>
    <t>sub-295</t>
  </si>
  <si>
    <t>sub-296</t>
  </si>
  <si>
    <t>sub-297</t>
  </si>
  <si>
    <t>sub-298</t>
  </si>
  <si>
    <t>sub-299</t>
  </si>
  <si>
    <t>sub-300</t>
  </si>
  <si>
    <t>Sex vector</t>
  </si>
  <si>
    <t>id</t>
  </si>
  <si>
    <t>gender</t>
  </si>
  <si>
    <t>race</t>
  </si>
  <si>
    <t>ethnicity</t>
  </si>
  <si>
    <t>mmse</t>
  </si>
  <si>
    <t>bdi_sum</t>
  </si>
  <si>
    <t>gds_sum</t>
  </si>
  <si>
    <t>vpa_imm_tot</t>
  </si>
  <si>
    <t>vpa_delay</t>
  </si>
  <si>
    <t>vpa_fr_delay</t>
  </si>
  <si>
    <t>associative_recall</t>
  </si>
  <si>
    <t>nihcog_rey</t>
  </si>
  <si>
    <t>shipley_vocab</t>
  </si>
  <si>
    <t>nihcog_orr</t>
  </si>
  <si>
    <t>nihcog_pva</t>
  </si>
  <si>
    <t>nihcog_psm</t>
  </si>
  <si>
    <t>nihcog_lswm</t>
  </si>
  <si>
    <t>nihcog_dccs</t>
  </si>
  <si>
    <t>nihcog_flanker</t>
  </si>
  <si>
    <t>trails_b_a</t>
  </si>
  <si>
    <t>sdmt_oral</t>
  </si>
  <si>
    <t>nihcog_crystallizedcomp</t>
  </si>
  <si>
    <t>nihcog_fluidcomp</t>
  </si>
  <si>
    <t>nihcog_totalcomp</t>
  </si>
  <si>
    <t>episodic_index</t>
  </si>
  <si>
    <t>semantic_index</t>
  </si>
  <si>
    <t>executive_index</t>
  </si>
  <si>
    <t>bfas_openness</t>
  </si>
  <si>
    <t>bfas_conscientiousness</t>
  </si>
  <si>
    <t>bfas_extraversion</t>
  </si>
  <si>
    <t>bfas_agreeableness</t>
  </si>
  <si>
    <t>bfas_neuroticism</t>
  </si>
  <si>
    <t>bfas_withdrawal</t>
  </si>
  <si>
    <t>bfas_volatility</t>
  </si>
  <si>
    <t>bfas_compassion</t>
  </si>
  <si>
    <t>bfas_politeness</t>
  </si>
  <si>
    <t>bfas_industriousness</t>
  </si>
  <si>
    <t>bfas_orderliness</t>
  </si>
  <si>
    <t>bfas_enthusiasm</t>
  </si>
  <si>
    <t>bfas_assertiveness</t>
  </si>
  <si>
    <t>bfas_intellect</t>
  </si>
  <si>
    <t>bfas_openness_facet</t>
  </si>
  <si>
    <t>bisbas_drive</t>
  </si>
  <si>
    <t>bisbas_funseeking</t>
  </si>
  <si>
    <t>bisbas_reward</t>
  </si>
  <si>
    <t>bisbas_bis</t>
  </si>
  <si>
    <t>iri_perspectivetaking</t>
  </si>
  <si>
    <t>iri_fantasy</t>
  </si>
  <si>
    <t>iri_empathicconcern</t>
  </si>
  <si>
    <t>iri_personaldistress</t>
  </si>
  <si>
    <t>nihemo_angeraffect_tscore</t>
  </si>
  <si>
    <t>nihemo_angerhostility_tscore</t>
  </si>
  <si>
    <t>nihemo_angerphysaggression_tscore</t>
  </si>
  <si>
    <t>nihemo_emosupport_tscore</t>
  </si>
  <si>
    <t>nihemo_fearaffect_tscore</t>
  </si>
  <si>
    <t>nihemo_fearsomarousal_tscore</t>
  </si>
  <si>
    <t>nihemo_friendship_tscore</t>
  </si>
  <si>
    <t>nihemo_generallifesatisfaction_tscore</t>
  </si>
  <si>
    <t>nihemo_instrumentalsupport_tscore</t>
  </si>
  <si>
    <t>nihemo_loneliness_tscore</t>
  </si>
  <si>
    <t>nihemo_meaningpurpose_tscore</t>
  </si>
  <si>
    <t>nihemo_perceivedhostility_tscore</t>
  </si>
  <si>
    <t>nihemo_perceivedrejection_tscore</t>
  </si>
  <si>
    <t>nihemo_perceivedstress_tscore</t>
  </si>
  <si>
    <t>nihemo_posaffect_tscore</t>
  </si>
  <si>
    <t>nihemo_sadness_tscore</t>
  </si>
  <si>
    <t>nihemo_selfefficacy_tscore</t>
  </si>
  <si>
    <t>White</t>
  </si>
  <si>
    <t>Hispanic or Latino</t>
  </si>
  <si>
    <t>Not Hispanic or Latino</t>
  </si>
  <si>
    <t>Not Provided</t>
  </si>
  <si>
    <t>Asian</t>
  </si>
  <si>
    <t>White&amp;Black or African American</t>
  </si>
  <si>
    <t>Black or African American</t>
  </si>
  <si>
    <t>White&amp;American Indian or Alaska tive</t>
  </si>
  <si>
    <t>Other</t>
  </si>
  <si>
    <t>White&amp;Asian</t>
  </si>
  <si>
    <t>age_vector</t>
  </si>
  <si>
    <t>sub-001</t>
  </si>
  <si>
    <t>sub-002</t>
  </si>
  <si>
    <t>sub-003</t>
  </si>
  <si>
    <t>sub-004</t>
  </si>
  <si>
    <t>sub-005</t>
  </si>
  <si>
    <t>sub-006</t>
  </si>
  <si>
    <t>sub-007</t>
  </si>
  <si>
    <t>sub-008</t>
  </si>
  <si>
    <t>sub-009</t>
  </si>
  <si>
    <t>sub-010</t>
  </si>
  <si>
    <t>sub-011</t>
  </si>
  <si>
    <t>sub-012</t>
  </si>
  <si>
    <t>sub-013</t>
  </si>
  <si>
    <t>sub-014</t>
  </si>
  <si>
    <t>sub-015</t>
  </si>
  <si>
    <t>sub-016</t>
  </si>
  <si>
    <t>sub-017</t>
  </si>
  <si>
    <t>sub-018</t>
  </si>
  <si>
    <t>sub-019</t>
  </si>
  <si>
    <t>sub-020</t>
  </si>
  <si>
    <t>sub-021</t>
  </si>
  <si>
    <t>sub-022</t>
  </si>
  <si>
    <t>sub-023</t>
  </si>
  <si>
    <t>sub-024</t>
  </si>
  <si>
    <t>sub-025</t>
  </si>
  <si>
    <t>sub-026</t>
  </si>
  <si>
    <t>sub-027</t>
  </si>
  <si>
    <t>sub-028</t>
  </si>
  <si>
    <t>sub-029</t>
  </si>
  <si>
    <t>sub-030</t>
  </si>
  <si>
    <t>sub-031</t>
  </si>
  <si>
    <t>sub-032</t>
  </si>
  <si>
    <t>sub-034</t>
  </si>
  <si>
    <t>sub-036</t>
  </si>
  <si>
    <t>sub-037</t>
  </si>
  <si>
    <t>sub-038</t>
  </si>
  <si>
    <t>sub-039</t>
  </si>
  <si>
    <t>sub-040</t>
  </si>
  <si>
    <t>sub-041</t>
  </si>
  <si>
    <t>sub-042</t>
  </si>
  <si>
    <t>sub-043</t>
  </si>
  <si>
    <t>sub-044</t>
  </si>
  <si>
    <t>sub-045</t>
  </si>
  <si>
    <t>sub-046</t>
  </si>
  <si>
    <t>sub-047</t>
  </si>
  <si>
    <t>sub-048</t>
  </si>
  <si>
    <t>sub-049</t>
  </si>
  <si>
    <t>sub-050</t>
  </si>
  <si>
    <t>sub-051</t>
  </si>
  <si>
    <t>sub-052</t>
  </si>
  <si>
    <t>sub-053</t>
  </si>
  <si>
    <t>sub-054</t>
  </si>
  <si>
    <t>sub-055</t>
  </si>
  <si>
    <t>sub-056</t>
  </si>
  <si>
    <t>sub-057</t>
  </si>
  <si>
    <t>sub-058</t>
  </si>
  <si>
    <t>sub-059</t>
  </si>
  <si>
    <t>sub-060</t>
  </si>
  <si>
    <t>sub-061</t>
  </si>
  <si>
    <t>sub-062</t>
  </si>
  <si>
    <t>sub-063</t>
  </si>
  <si>
    <t>sub-064</t>
  </si>
  <si>
    <t>sub-065</t>
  </si>
  <si>
    <t>sub-066</t>
  </si>
  <si>
    <t>sub-067</t>
  </si>
  <si>
    <t>sub-068</t>
  </si>
  <si>
    <t>sub-069</t>
  </si>
  <si>
    <t>sub-070</t>
  </si>
  <si>
    <t>sub-071</t>
  </si>
  <si>
    <t>sub-072</t>
  </si>
  <si>
    <t>sub-073</t>
  </si>
  <si>
    <t>sub-074</t>
  </si>
  <si>
    <t>sub-075</t>
  </si>
  <si>
    <t>sub-076</t>
  </si>
  <si>
    <t>sub-077</t>
  </si>
  <si>
    <t>sub-078</t>
  </si>
  <si>
    <t>sub-079</t>
  </si>
  <si>
    <t>sub-080</t>
  </si>
  <si>
    <t>sub-081</t>
  </si>
  <si>
    <t>sub-082</t>
  </si>
  <si>
    <t>sub-083</t>
  </si>
  <si>
    <t>sub-084</t>
  </si>
  <si>
    <t>sub-085</t>
  </si>
  <si>
    <t>sub-086</t>
  </si>
  <si>
    <t>sub-087</t>
  </si>
  <si>
    <t>sub-088</t>
  </si>
  <si>
    <t>sub-089</t>
  </si>
  <si>
    <t>sub-090</t>
  </si>
  <si>
    <t>sub-091</t>
  </si>
  <si>
    <t>sub-092</t>
  </si>
  <si>
    <t>sub-093</t>
  </si>
  <si>
    <t>sub-094</t>
  </si>
  <si>
    <t>sub-095</t>
  </si>
  <si>
    <t>sub-096</t>
  </si>
  <si>
    <t>sub-097</t>
  </si>
  <si>
    <t>sub-098</t>
  </si>
  <si>
    <t>sub-099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</si>
</sst>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1FD8-4427-9844-BCB0-594B5429A4A3}">
  <dimension ref="A1:BU297"/>
  <sheetViews>
    <sheetView tabSelected="1" topLeftCell="A255" zoomScale="125" zoomScaleNormal="125" workbookViewId="0">
      <selection sqref="A1:BU297"/>
    </sheetView>
  </sheetViews>
  <sheetFormatPr baseColWidth="10" defaultRowHeight="16" x14ac:dyDescent="0.2"/>
  <cols>
    <col min="1" max="1" width="7.6640625" bestFit="1" customWidth="1"/>
    <col min="2" max="2" width="6.83203125" bestFit="1" customWidth="1"/>
    <col min="3" max="3" width="9.6640625" bestFit="1" customWidth="1"/>
    <col min="4" max="4" width="4.1640625" bestFit="1" customWidth="1"/>
    <col min="5" max="5" width="8.83203125" bestFit="1" customWidth="1"/>
    <col min="6" max="6" width="10.1640625" bestFit="1" customWidth="1"/>
    <col min="7" max="7" width="33" bestFit="1" customWidth="1"/>
    <col min="8" max="8" width="19.33203125" bestFit="1" customWidth="1"/>
    <col min="9" max="9" width="4.1640625" bestFit="1" customWidth="1"/>
    <col min="10" max="10" width="9.1640625" bestFit="1" customWidth="1"/>
    <col min="11" max="11" width="6.33203125" bestFit="1" customWidth="1"/>
    <col min="12" max="12" width="8.1640625" bestFit="1" customWidth="1"/>
    <col min="13" max="13" width="8.5" bestFit="1" customWidth="1"/>
    <col min="14" max="14" width="12.33203125" bestFit="1" customWidth="1"/>
    <col min="15" max="15" width="9.6640625" bestFit="1" customWidth="1"/>
    <col min="16" max="16" width="12" bestFit="1" customWidth="1"/>
    <col min="17" max="17" width="15.83203125" bestFit="1" customWidth="1"/>
    <col min="18" max="18" width="10.1640625" bestFit="1" customWidth="1"/>
    <col min="19" max="19" width="12.83203125" bestFit="1" customWidth="1"/>
    <col min="20" max="20" width="9.83203125" bestFit="1" customWidth="1"/>
    <col min="21" max="21" width="10.5" bestFit="1" customWidth="1"/>
    <col min="22" max="22" width="11" bestFit="1" customWidth="1"/>
    <col min="23" max="23" width="12" bestFit="1" customWidth="1"/>
    <col min="24" max="24" width="11" bestFit="1" customWidth="1"/>
    <col min="25" max="25" width="13.33203125" bestFit="1" customWidth="1"/>
    <col min="26" max="26" width="9.33203125" bestFit="1" customWidth="1"/>
    <col min="27" max="27" width="9.5" bestFit="1" customWidth="1"/>
    <col min="28" max="28" width="21.6640625" bestFit="1" customWidth="1"/>
    <col min="29" max="30" width="15.83203125" bestFit="1" customWidth="1"/>
    <col min="31" max="31" width="13.5" bestFit="1" customWidth="1"/>
    <col min="32" max="32" width="14.1640625" bestFit="1" customWidth="1"/>
    <col min="33" max="33" width="14.6640625" bestFit="1" customWidth="1"/>
    <col min="34" max="34" width="13.33203125" bestFit="1" customWidth="1"/>
    <col min="35" max="35" width="20.5" bestFit="1" customWidth="1"/>
    <col min="36" max="36" width="16" bestFit="1" customWidth="1"/>
    <col min="37" max="37" width="17.6640625" bestFit="1" customWidth="1"/>
    <col min="38" max="38" width="15.33203125" bestFit="1" customWidth="1"/>
    <col min="39" max="39" width="15" bestFit="1" customWidth="1"/>
    <col min="40" max="40" width="13" bestFit="1" customWidth="1"/>
    <col min="41" max="41" width="15.33203125" bestFit="1" customWidth="1"/>
    <col min="42" max="42" width="14" bestFit="1" customWidth="1"/>
    <col min="43" max="43" width="18.5" bestFit="1" customWidth="1"/>
    <col min="44" max="44" width="14.6640625" bestFit="1" customWidth="1"/>
    <col min="45" max="45" width="15.1640625" bestFit="1" customWidth="1"/>
    <col min="46" max="46" width="17" bestFit="1" customWidth="1"/>
    <col min="47" max="47" width="12.33203125" bestFit="1" customWidth="1"/>
    <col min="48" max="48" width="18.6640625" bestFit="1" customWidth="1"/>
    <col min="49" max="49" width="11.5" bestFit="1" customWidth="1"/>
    <col min="50" max="50" width="16.5" bestFit="1" customWidth="1"/>
    <col min="51" max="51" width="13.1640625" bestFit="1" customWidth="1"/>
    <col min="52" max="52" width="9.6640625" bestFit="1" customWidth="1"/>
    <col min="53" max="53" width="18.6640625" bestFit="1" customWidth="1"/>
    <col min="54" max="54" width="12.6640625" bestFit="1" customWidth="1"/>
    <col min="55" max="55" width="18" bestFit="1" customWidth="1"/>
    <col min="56" max="56" width="17.33203125" bestFit="1" customWidth="1"/>
    <col min="57" max="57" width="24.1640625" bestFit="1" customWidth="1"/>
    <col min="58" max="58" width="26" bestFit="1" customWidth="1"/>
    <col min="59" max="59" width="32.33203125" bestFit="1" customWidth="1"/>
    <col min="60" max="60" width="24.6640625" bestFit="1" customWidth="1"/>
    <col min="61" max="61" width="22.83203125" bestFit="1" customWidth="1"/>
    <col min="62" max="62" width="27.6640625" bestFit="1" customWidth="1"/>
    <col min="63" max="63" width="23.1640625" bestFit="1" customWidth="1"/>
    <col min="64" max="64" width="33.33203125" bestFit="1" customWidth="1"/>
    <col min="65" max="65" width="31.83203125" bestFit="1" customWidth="1"/>
    <col min="66" max="66" width="23.1640625" bestFit="1" customWidth="1"/>
    <col min="67" max="67" width="28.6640625" bestFit="1" customWidth="1"/>
    <col min="68" max="68" width="29.83203125" bestFit="1" customWidth="1"/>
    <col min="69" max="69" width="30.5" bestFit="1" customWidth="1"/>
    <col min="70" max="70" width="27.6640625" bestFit="1" customWidth="1"/>
    <col min="71" max="71" width="22.33203125" bestFit="1" customWidth="1"/>
    <col min="72" max="72" width="21" bestFit="1" customWidth="1"/>
    <col min="73" max="73" width="24.1640625" bestFit="1" customWidth="1"/>
  </cols>
  <sheetData>
    <row r="1" spans="1:73" x14ac:dyDescent="0.2">
      <c r="A1" s="4" t="s">
        <v>208</v>
      </c>
      <c r="B1" s="4" t="s">
        <v>209</v>
      </c>
      <c r="C1" s="1" t="s">
        <v>207</v>
      </c>
      <c r="D1" s="4" t="s">
        <v>0</v>
      </c>
      <c r="E1" s="4" t="s">
        <v>1</v>
      </c>
      <c r="F1" s="1" t="s">
        <v>285</v>
      </c>
      <c r="G1" s="4" t="s">
        <v>210</v>
      </c>
      <c r="H1" s="4" t="s">
        <v>211</v>
      </c>
      <c r="I1" s="4" t="s">
        <v>2</v>
      </c>
      <c r="J1" s="4" t="s">
        <v>3</v>
      </c>
      <c r="K1" s="4" t="s">
        <v>212</v>
      </c>
      <c r="L1" s="4" t="s">
        <v>213</v>
      </c>
      <c r="M1" s="4" t="s">
        <v>214</v>
      </c>
      <c r="N1" s="4" t="s">
        <v>215</v>
      </c>
      <c r="O1" s="4" t="s">
        <v>216</v>
      </c>
      <c r="P1" s="4" t="s">
        <v>217</v>
      </c>
      <c r="Q1" s="4" t="s">
        <v>218</v>
      </c>
      <c r="R1" s="4" t="s">
        <v>219</v>
      </c>
      <c r="S1" s="4" t="s">
        <v>220</v>
      </c>
      <c r="T1" s="4" t="s">
        <v>221</v>
      </c>
      <c r="U1" s="4" t="s">
        <v>222</v>
      </c>
      <c r="V1" s="4" t="s">
        <v>223</v>
      </c>
      <c r="W1" s="4" t="s">
        <v>224</v>
      </c>
      <c r="X1" s="4" t="s">
        <v>225</v>
      </c>
      <c r="Y1" s="4" t="s">
        <v>226</v>
      </c>
      <c r="Z1" s="4" t="s">
        <v>227</v>
      </c>
      <c r="AA1" s="4" t="s">
        <v>228</v>
      </c>
      <c r="AB1" s="4" t="s">
        <v>229</v>
      </c>
      <c r="AC1" s="4" t="s">
        <v>230</v>
      </c>
      <c r="AD1" s="4" t="s">
        <v>231</v>
      </c>
      <c r="AE1" s="4" t="s">
        <v>232</v>
      </c>
      <c r="AF1" s="4" t="s">
        <v>233</v>
      </c>
      <c r="AG1" s="4" t="s">
        <v>234</v>
      </c>
      <c r="AH1" s="4" t="s">
        <v>235</v>
      </c>
      <c r="AI1" s="4" t="s">
        <v>236</v>
      </c>
      <c r="AJ1" s="4" t="s">
        <v>237</v>
      </c>
      <c r="AK1" s="4" t="s">
        <v>238</v>
      </c>
      <c r="AL1" s="4" t="s">
        <v>239</v>
      </c>
      <c r="AM1" s="4" t="s">
        <v>240</v>
      </c>
      <c r="AN1" s="4" t="s">
        <v>241</v>
      </c>
      <c r="AO1" s="4" t="s">
        <v>242</v>
      </c>
      <c r="AP1" s="4" t="s">
        <v>243</v>
      </c>
      <c r="AQ1" s="4" t="s">
        <v>244</v>
      </c>
      <c r="AR1" s="4" t="s">
        <v>245</v>
      </c>
      <c r="AS1" s="4" t="s">
        <v>246</v>
      </c>
      <c r="AT1" s="4" t="s">
        <v>247</v>
      </c>
      <c r="AU1" s="4" t="s">
        <v>248</v>
      </c>
      <c r="AV1" s="4" t="s">
        <v>249</v>
      </c>
      <c r="AW1" s="4" t="s">
        <v>250</v>
      </c>
      <c r="AX1" s="4" t="s">
        <v>251</v>
      </c>
      <c r="AY1" s="4" t="s">
        <v>252</v>
      </c>
      <c r="AZ1" s="4" t="s">
        <v>253</v>
      </c>
      <c r="BA1" s="4" t="s">
        <v>254</v>
      </c>
      <c r="BB1" s="4" t="s">
        <v>255</v>
      </c>
      <c r="BC1" s="4" t="s">
        <v>256</v>
      </c>
      <c r="BD1" s="4" t="s">
        <v>257</v>
      </c>
      <c r="BE1" s="4" t="s">
        <v>258</v>
      </c>
      <c r="BF1" s="4" t="s">
        <v>259</v>
      </c>
      <c r="BG1" s="4" t="s">
        <v>260</v>
      </c>
      <c r="BH1" s="4" t="s">
        <v>261</v>
      </c>
      <c r="BI1" s="4" t="s">
        <v>262</v>
      </c>
      <c r="BJ1" s="4" t="s">
        <v>263</v>
      </c>
      <c r="BK1" s="4" t="s">
        <v>264</v>
      </c>
      <c r="BL1" s="4" t="s">
        <v>265</v>
      </c>
      <c r="BM1" s="4" t="s">
        <v>266</v>
      </c>
      <c r="BN1" s="4" t="s">
        <v>267</v>
      </c>
      <c r="BO1" s="4" t="s">
        <v>268</v>
      </c>
      <c r="BP1" s="4" t="s">
        <v>269</v>
      </c>
      <c r="BQ1" s="4" t="s">
        <v>270</v>
      </c>
      <c r="BR1" s="4" t="s">
        <v>271</v>
      </c>
      <c r="BS1" s="4" t="s">
        <v>272</v>
      </c>
      <c r="BT1" s="4" t="s">
        <v>273</v>
      </c>
      <c r="BU1" s="4" t="s">
        <v>274</v>
      </c>
    </row>
    <row r="2" spans="1:73" x14ac:dyDescent="0.2">
      <c r="A2" s="3" t="s">
        <v>286</v>
      </c>
      <c r="B2" t="s">
        <v>4</v>
      </c>
      <c r="C2" s="2">
        <f>IF(B2= "F",1,2)</f>
        <v>1</v>
      </c>
      <c r="D2">
        <v>1</v>
      </c>
      <c r="E2" t="s">
        <v>5</v>
      </c>
      <c r="F2" s="2">
        <f>IF(E2= "Y",1,2)</f>
        <v>1</v>
      </c>
      <c r="G2" t="s">
        <v>275</v>
      </c>
      <c r="H2" t="s">
        <v>276</v>
      </c>
      <c r="I2">
        <v>21</v>
      </c>
      <c r="J2">
        <v>15</v>
      </c>
      <c r="K2">
        <v>28</v>
      </c>
      <c r="L2">
        <v>1</v>
      </c>
      <c r="N2">
        <v>52</v>
      </c>
      <c r="O2">
        <v>14</v>
      </c>
      <c r="P2">
        <v>20</v>
      </c>
      <c r="Q2">
        <v>226</v>
      </c>
      <c r="R2">
        <v>38</v>
      </c>
      <c r="S2">
        <v>38</v>
      </c>
      <c r="T2">
        <v>140.03270000000001</v>
      </c>
      <c r="U2">
        <v>121.94799999999999</v>
      </c>
      <c r="V2">
        <v>135.55000000000001</v>
      </c>
      <c r="W2">
        <v>121.89</v>
      </c>
      <c r="X2">
        <v>114.84</v>
      </c>
      <c r="Y2">
        <v>91.08</v>
      </c>
      <c r="Z2">
        <v>916</v>
      </c>
      <c r="AA2">
        <v>77</v>
      </c>
      <c r="AB2">
        <v>133.63999999999999</v>
      </c>
      <c r="AC2">
        <v>119.67</v>
      </c>
      <c r="AD2">
        <v>139.19999999999999</v>
      </c>
      <c r="AE2">
        <v>1.1570140900000001</v>
      </c>
      <c r="AF2">
        <v>0.53479381000000004</v>
      </c>
      <c r="AG2">
        <v>0.38018248100000002</v>
      </c>
      <c r="AH2">
        <v>4.05</v>
      </c>
      <c r="AI2">
        <v>4.3</v>
      </c>
      <c r="AJ2">
        <v>4.25</v>
      </c>
      <c r="AK2">
        <v>4.0999999999999996</v>
      </c>
      <c r="AL2">
        <v>1.5</v>
      </c>
      <c r="AM2">
        <v>1.5</v>
      </c>
      <c r="AN2">
        <v>1.5</v>
      </c>
      <c r="AO2">
        <v>4.5</v>
      </c>
      <c r="AP2">
        <v>3.7</v>
      </c>
      <c r="AQ2">
        <v>4.5</v>
      </c>
      <c r="AR2">
        <v>4.0999999999999996</v>
      </c>
      <c r="AS2">
        <v>4.2</v>
      </c>
      <c r="AT2">
        <v>4.3</v>
      </c>
      <c r="AU2">
        <v>4.5999999999999996</v>
      </c>
      <c r="AV2">
        <v>3.5</v>
      </c>
      <c r="AW2">
        <v>14</v>
      </c>
      <c r="AX2">
        <v>9</v>
      </c>
      <c r="AY2">
        <v>20</v>
      </c>
      <c r="AZ2">
        <v>22</v>
      </c>
      <c r="BA2">
        <v>3</v>
      </c>
      <c r="BB2">
        <v>3.7142857139999998</v>
      </c>
      <c r="BC2">
        <v>3.5714285710000002</v>
      </c>
      <c r="BD2">
        <v>2.1428571430000001</v>
      </c>
      <c r="BE2">
        <v>28.6</v>
      </c>
      <c r="BF2">
        <v>49.1</v>
      </c>
      <c r="BG2">
        <v>43.4</v>
      </c>
      <c r="BH2">
        <v>56.8</v>
      </c>
      <c r="BI2">
        <v>41.6</v>
      </c>
      <c r="BJ2">
        <v>56.1</v>
      </c>
      <c r="BK2">
        <v>57.1</v>
      </c>
      <c r="BL2">
        <v>74.599999999999994</v>
      </c>
      <c r="BM2">
        <v>62.9</v>
      </c>
      <c r="BN2">
        <v>44.9</v>
      </c>
      <c r="BO2">
        <v>61</v>
      </c>
      <c r="BP2">
        <v>33.5</v>
      </c>
      <c r="BQ2">
        <v>35.9</v>
      </c>
      <c r="BR2">
        <v>37.700000000000003</v>
      </c>
      <c r="BS2">
        <v>50.2</v>
      </c>
      <c r="BT2">
        <v>34.200000000000003</v>
      </c>
      <c r="BU2">
        <v>65.8</v>
      </c>
    </row>
    <row r="3" spans="1:73" x14ac:dyDescent="0.2">
      <c r="A3" s="3" t="s">
        <v>287</v>
      </c>
      <c r="B3" t="s">
        <v>4</v>
      </c>
      <c r="C3" s="2">
        <f t="shared" ref="C3:C66" si="0">IF(B3= "F",1,2)</f>
        <v>1</v>
      </c>
      <c r="D3">
        <v>1</v>
      </c>
      <c r="E3" t="s">
        <v>6</v>
      </c>
      <c r="F3" s="2">
        <f t="shared" ref="F3:F66" si="1">IF(E3= "Y",1,2)</f>
        <v>2</v>
      </c>
      <c r="G3" t="s">
        <v>275</v>
      </c>
      <c r="H3" t="s">
        <v>277</v>
      </c>
      <c r="I3">
        <v>73</v>
      </c>
      <c r="J3">
        <v>16</v>
      </c>
      <c r="K3">
        <v>30</v>
      </c>
      <c r="M3">
        <v>5</v>
      </c>
      <c r="N3">
        <v>29</v>
      </c>
      <c r="O3">
        <v>7</v>
      </c>
      <c r="P3">
        <v>14</v>
      </c>
      <c r="Q3">
        <v>138</v>
      </c>
      <c r="R3">
        <v>27</v>
      </c>
      <c r="S3">
        <v>37</v>
      </c>
      <c r="T3">
        <v>123.47629999999999</v>
      </c>
      <c r="U3">
        <v>136.6669</v>
      </c>
      <c r="V3">
        <v>95.76</v>
      </c>
      <c r="W3">
        <v>96.99</v>
      </c>
      <c r="X3">
        <v>90.83</v>
      </c>
      <c r="Y3">
        <v>88.79</v>
      </c>
      <c r="Z3">
        <v>3145</v>
      </c>
      <c r="AA3">
        <v>49</v>
      </c>
      <c r="AB3">
        <v>132.9</v>
      </c>
      <c r="AC3">
        <v>85.86</v>
      </c>
      <c r="AD3">
        <v>109.54</v>
      </c>
      <c r="AE3">
        <v>-0.78531744999999997</v>
      </c>
      <c r="AF3">
        <v>0.34282000299999998</v>
      </c>
      <c r="AG3">
        <v>-0.94523138500000004</v>
      </c>
      <c r="AH3">
        <v>4.1500000000000004</v>
      </c>
      <c r="AI3">
        <v>3.3</v>
      </c>
      <c r="AJ3">
        <v>4.2</v>
      </c>
      <c r="AK3">
        <v>4.55</v>
      </c>
      <c r="AL3">
        <v>2.0499999999999998</v>
      </c>
      <c r="AM3">
        <v>2.2999999999999998</v>
      </c>
      <c r="AN3">
        <v>1.8</v>
      </c>
      <c r="AO3">
        <v>4.4000000000000004</v>
      </c>
      <c r="AP3">
        <v>4.7</v>
      </c>
      <c r="AQ3">
        <v>3.2</v>
      </c>
      <c r="AR3">
        <v>3.4</v>
      </c>
      <c r="AS3">
        <v>4.9000000000000004</v>
      </c>
      <c r="AT3">
        <v>3.5</v>
      </c>
      <c r="AU3">
        <v>4</v>
      </c>
      <c r="AV3">
        <v>4.3</v>
      </c>
      <c r="AW3">
        <v>12</v>
      </c>
      <c r="AX3">
        <v>9</v>
      </c>
      <c r="AY3">
        <v>15</v>
      </c>
      <c r="AZ3">
        <v>21</v>
      </c>
      <c r="BA3">
        <v>2.8571428569999999</v>
      </c>
      <c r="BB3">
        <v>3</v>
      </c>
      <c r="BC3">
        <v>3.2857142860000002</v>
      </c>
      <c r="BD3">
        <v>1.8571428569999999</v>
      </c>
      <c r="BE3">
        <v>49</v>
      </c>
      <c r="BF3">
        <v>47.1</v>
      </c>
      <c r="BG3">
        <v>43.4</v>
      </c>
      <c r="BH3">
        <v>42.4</v>
      </c>
      <c r="BI3">
        <v>51.2</v>
      </c>
      <c r="BJ3">
        <v>40.1</v>
      </c>
      <c r="BK3">
        <v>48.9</v>
      </c>
      <c r="BL3">
        <v>52.7</v>
      </c>
      <c r="BM3">
        <v>46.5</v>
      </c>
      <c r="BN3">
        <v>55.2</v>
      </c>
      <c r="BO3">
        <v>50</v>
      </c>
      <c r="BP3">
        <v>56.5</v>
      </c>
      <c r="BQ3">
        <v>58.7</v>
      </c>
      <c r="BR3">
        <v>40.9</v>
      </c>
      <c r="BS3">
        <v>48.4</v>
      </c>
      <c r="BT3">
        <v>48.1</v>
      </c>
      <c r="BU3">
        <v>59.3</v>
      </c>
    </row>
    <row r="4" spans="1:73" x14ac:dyDescent="0.2">
      <c r="A4" s="3" t="s">
        <v>288</v>
      </c>
      <c r="B4" t="s">
        <v>4</v>
      </c>
      <c r="C4" s="2">
        <f t="shared" si="0"/>
        <v>1</v>
      </c>
      <c r="D4">
        <v>1</v>
      </c>
      <c r="E4" t="s">
        <v>6</v>
      </c>
      <c r="F4" s="2">
        <f t="shared" si="1"/>
        <v>2</v>
      </c>
      <c r="G4" t="s">
        <v>275</v>
      </c>
      <c r="H4" t="s">
        <v>278</v>
      </c>
      <c r="I4">
        <v>77</v>
      </c>
      <c r="J4">
        <v>16</v>
      </c>
      <c r="K4">
        <v>29</v>
      </c>
      <c r="M4">
        <v>8</v>
      </c>
      <c r="N4">
        <v>33</v>
      </c>
      <c r="O4">
        <v>10</v>
      </c>
      <c r="P4">
        <v>13</v>
      </c>
      <c r="Q4">
        <v>146</v>
      </c>
      <c r="R4">
        <v>21</v>
      </c>
      <c r="S4">
        <v>38</v>
      </c>
      <c r="T4">
        <v>140.119</v>
      </c>
      <c r="U4">
        <v>142.70089999999999</v>
      </c>
      <c r="V4">
        <v>94.02</v>
      </c>
      <c r="W4">
        <v>112.89</v>
      </c>
      <c r="X4">
        <v>101.08</v>
      </c>
      <c r="Y4">
        <v>87.7</v>
      </c>
      <c r="Z4">
        <v>2550</v>
      </c>
      <c r="AA4">
        <v>55</v>
      </c>
      <c r="AB4">
        <v>145.25</v>
      </c>
      <c r="AC4">
        <v>92.08</v>
      </c>
      <c r="AD4">
        <v>125.58</v>
      </c>
      <c r="AE4">
        <v>-0.72694346799999998</v>
      </c>
      <c r="AF4">
        <v>1.1155748050000001</v>
      </c>
      <c r="AG4">
        <v>-0.347046517</v>
      </c>
      <c r="AH4">
        <v>4.3</v>
      </c>
      <c r="AI4">
        <v>2.5</v>
      </c>
      <c r="AJ4">
        <v>2.2999999999999998</v>
      </c>
      <c r="AK4">
        <v>4</v>
      </c>
      <c r="AL4">
        <v>3.1</v>
      </c>
      <c r="AM4">
        <v>2.8</v>
      </c>
      <c r="AN4">
        <v>3.4</v>
      </c>
      <c r="AO4">
        <v>4.3</v>
      </c>
      <c r="AP4">
        <v>3.7</v>
      </c>
      <c r="AQ4">
        <v>2.7</v>
      </c>
      <c r="AR4">
        <v>2.2999999999999998</v>
      </c>
      <c r="AS4">
        <v>2.4</v>
      </c>
      <c r="AT4">
        <v>2.2000000000000002</v>
      </c>
      <c r="AU4">
        <v>3.9</v>
      </c>
      <c r="AV4">
        <v>4.7</v>
      </c>
      <c r="AW4">
        <v>6</v>
      </c>
      <c r="AX4">
        <v>9</v>
      </c>
      <c r="AY4">
        <v>14</v>
      </c>
      <c r="AZ4">
        <v>21</v>
      </c>
      <c r="BA4">
        <v>2.4285714289999998</v>
      </c>
      <c r="BB4">
        <v>2.4285714289999998</v>
      </c>
      <c r="BC4">
        <v>3.1428571430000001</v>
      </c>
      <c r="BD4">
        <v>1.571428571</v>
      </c>
      <c r="BE4">
        <v>50.7</v>
      </c>
      <c r="BF4">
        <v>48.8</v>
      </c>
      <c r="BG4">
        <v>61.5</v>
      </c>
      <c r="BH4">
        <v>41.8</v>
      </c>
      <c r="BI4">
        <v>49.3</v>
      </c>
      <c r="BJ4">
        <v>40.1</v>
      </c>
      <c r="BK4">
        <v>37.9</v>
      </c>
      <c r="BL4">
        <v>51.8</v>
      </c>
      <c r="BM4">
        <v>32.299999999999997</v>
      </c>
      <c r="BN4">
        <v>46.3</v>
      </c>
      <c r="BO4">
        <v>44.3</v>
      </c>
      <c r="BP4">
        <v>50.9</v>
      </c>
      <c r="BQ4">
        <v>50.6</v>
      </c>
      <c r="BR4">
        <v>40</v>
      </c>
      <c r="BS4">
        <v>50.2</v>
      </c>
      <c r="BT4">
        <v>42.6</v>
      </c>
      <c r="BU4">
        <v>50.1</v>
      </c>
    </row>
    <row r="5" spans="1:73" x14ac:dyDescent="0.2">
      <c r="A5" s="3" t="s">
        <v>289</v>
      </c>
      <c r="B5" t="s">
        <v>7</v>
      </c>
      <c r="C5" s="2">
        <f t="shared" si="0"/>
        <v>2</v>
      </c>
      <c r="D5">
        <v>1</v>
      </c>
      <c r="E5" t="s">
        <v>6</v>
      </c>
      <c r="F5" s="2">
        <f t="shared" si="1"/>
        <v>2</v>
      </c>
      <c r="G5" t="s">
        <v>275</v>
      </c>
      <c r="H5" t="s">
        <v>277</v>
      </c>
      <c r="I5">
        <v>68</v>
      </c>
      <c r="J5">
        <v>16</v>
      </c>
      <c r="K5">
        <v>27</v>
      </c>
      <c r="M5">
        <v>4</v>
      </c>
      <c r="N5">
        <v>20</v>
      </c>
      <c r="O5">
        <v>6</v>
      </c>
      <c r="P5">
        <v>12</v>
      </c>
      <c r="Q5">
        <v>80</v>
      </c>
      <c r="R5">
        <v>17</v>
      </c>
      <c r="S5">
        <v>36</v>
      </c>
      <c r="T5">
        <v>134.8218</v>
      </c>
      <c r="U5">
        <v>142.76050000000001</v>
      </c>
      <c r="V5">
        <v>76.42</v>
      </c>
      <c r="W5">
        <v>100.43</v>
      </c>
      <c r="X5">
        <v>88.93</v>
      </c>
      <c r="Y5">
        <v>82.86</v>
      </c>
      <c r="Z5">
        <v>11459</v>
      </c>
      <c r="AA5">
        <v>34</v>
      </c>
      <c r="AB5">
        <v>145.34</v>
      </c>
      <c r="AC5">
        <v>91.02</v>
      </c>
      <c r="AD5">
        <v>124.54</v>
      </c>
      <c r="AE5">
        <v>-1.68674507</v>
      </c>
      <c r="AF5">
        <v>0.77129752900000004</v>
      </c>
      <c r="AG5">
        <v>-1.947271617</v>
      </c>
      <c r="AH5">
        <v>3.8</v>
      </c>
      <c r="AI5">
        <v>3.4</v>
      </c>
      <c r="AJ5">
        <v>3.25</v>
      </c>
      <c r="AK5">
        <v>3.95</v>
      </c>
      <c r="AL5">
        <v>2.35</v>
      </c>
      <c r="AM5">
        <v>2.2000000000000002</v>
      </c>
      <c r="AN5">
        <v>2.5</v>
      </c>
      <c r="AO5">
        <v>3.9</v>
      </c>
      <c r="AP5">
        <v>4</v>
      </c>
      <c r="AQ5">
        <v>3.7</v>
      </c>
      <c r="AR5">
        <v>3.1</v>
      </c>
      <c r="AS5">
        <v>4.2</v>
      </c>
      <c r="AT5">
        <v>2.2999999999999998</v>
      </c>
      <c r="AU5">
        <v>3.1</v>
      </c>
      <c r="AV5">
        <v>4.5</v>
      </c>
      <c r="AW5">
        <v>9</v>
      </c>
      <c r="AX5">
        <v>12</v>
      </c>
      <c r="AY5">
        <v>17</v>
      </c>
      <c r="AZ5">
        <v>23</v>
      </c>
      <c r="BA5">
        <v>2.5714285710000002</v>
      </c>
      <c r="BB5">
        <v>2.8571428569999999</v>
      </c>
      <c r="BC5">
        <v>2.7142857139999998</v>
      </c>
      <c r="BD5">
        <v>1</v>
      </c>
      <c r="BE5">
        <v>59</v>
      </c>
      <c r="BF5">
        <v>52.9</v>
      </c>
      <c r="BG5">
        <v>50.8</v>
      </c>
      <c r="BH5">
        <v>42.6</v>
      </c>
      <c r="BI5">
        <v>59.4</v>
      </c>
      <c r="BJ5">
        <v>53.6</v>
      </c>
      <c r="BK5">
        <v>48.7</v>
      </c>
      <c r="BL5">
        <v>57.1</v>
      </c>
      <c r="BM5">
        <v>46</v>
      </c>
      <c r="BN5">
        <v>55.2</v>
      </c>
      <c r="BO5">
        <v>48.1</v>
      </c>
      <c r="BP5">
        <v>58</v>
      </c>
      <c r="BQ5">
        <v>57.8</v>
      </c>
      <c r="BR5">
        <v>49.5</v>
      </c>
      <c r="BS5">
        <v>40.200000000000003</v>
      </c>
      <c r="BT5">
        <v>54.3</v>
      </c>
      <c r="BU5">
        <v>42.3</v>
      </c>
    </row>
    <row r="6" spans="1:73" x14ac:dyDescent="0.2">
      <c r="A6" s="3" t="s">
        <v>290</v>
      </c>
      <c r="B6" t="s">
        <v>4</v>
      </c>
      <c r="C6" s="2">
        <f t="shared" si="0"/>
        <v>1</v>
      </c>
      <c r="D6">
        <v>1</v>
      </c>
      <c r="E6" t="s">
        <v>6</v>
      </c>
      <c r="F6" s="2">
        <f t="shared" si="1"/>
        <v>2</v>
      </c>
      <c r="G6" t="s">
        <v>275</v>
      </c>
      <c r="H6" t="s">
        <v>277</v>
      </c>
      <c r="I6">
        <v>60</v>
      </c>
      <c r="J6">
        <v>22</v>
      </c>
      <c r="K6">
        <v>29</v>
      </c>
      <c r="M6">
        <v>1</v>
      </c>
      <c r="N6">
        <v>36</v>
      </c>
      <c r="O6">
        <v>9</v>
      </c>
      <c r="P6">
        <v>19</v>
      </c>
      <c r="Q6">
        <v>140</v>
      </c>
      <c r="R6">
        <v>34</v>
      </c>
      <c r="S6">
        <v>31</v>
      </c>
      <c r="T6">
        <v>126.42489999999999</v>
      </c>
      <c r="U6">
        <v>112.8297</v>
      </c>
      <c r="V6">
        <v>96.55</v>
      </c>
      <c r="W6">
        <v>117.39</v>
      </c>
      <c r="X6">
        <v>110.59</v>
      </c>
      <c r="Y6">
        <v>91.26</v>
      </c>
      <c r="Z6">
        <v>3678</v>
      </c>
      <c r="AA6">
        <v>59</v>
      </c>
      <c r="AB6">
        <v>153.94999999999999</v>
      </c>
      <c r="AC6">
        <v>89.57</v>
      </c>
      <c r="AD6">
        <v>130.77000000000001</v>
      </c>
      <c r="AE6">
        <v>-0.19060138300000001</v>
      </c>
      <c r="AF6">
        <v>-0.77784190399999997</v>
      </c>
      <c r="AG6">
        <v>-0.106838291</v>
      </c>
      <c r="AH6">
        <v>4.3499999999999996</v>
      </c>
      <c r="AI6">
        <v>4.1500000000000004</v>
      </c>
      <c r="AJ6">
        <v>3.8</v>
      </c>
      <c r="AK6">
        <v>4.0999999999999996</v>
      </c>
      <c r="AL6">
        <v>2.65</v>
      </c>
      <c r="AM6">
        <v>2.2000000000000002</v>
      </c>
      <c r="AN6">
        <v>3.1</v>
      </c>
      <c r="AO6">
        <v>3.9</v>
      </c>
      <c r="AP6">
        <v>4.3</v>
      </c>
      <c r="AQ6">
        <v>4.2</v>
      </c>
      <c r="AR6">
        <v>4.0999999999999996</v>
      </c>
      <c r="AS6">
        <v>3.6</v>
      </c>
      <c r="AT6">
        <v>4</v>
      </c>
      <c r="AU6">
        <v>4.5999999999999996</v>
      </c>
      <c r="AV6">
        <v>4.0999999999999996</v>
      </c>
      <c r="AW6">
        <v>6</v>
      </c>
      <c r="AX6">
        <v>10</v>
      </c>
      <c r="AY6">
        <v>17</v>
      </c>
      <c r="AZ6">
        <v>23</v>
      </c>
      <c r="BA6">
        <v>2.5714285710000002</v>
      </c>
      <c r="BB6">
        <v>2.1428571430000001</v>
      </c>
      <c r="BC6">
        <v>3.2857142860000002</v>
      </c>
      <c r="BD6">
        <v>1.8571428569999999</v>
      </c>
      <c r="BE6">
        <v>35.4</v>
      </c>
      <c r="BF6">
        <v>48</v>
      </c>
      <c r="BG6">
        <v>60.6</v>
      </c>
      <c r="BH6">
        <v>43.9</v>
      </c>
      <c r="BI6">
        <v>49</v>
      </c>
      <c r="BJ6">
        <v>51.5</v>
      </c>
      <c r="BK6">
        <v>46.8</v>
      </c>
      <c r="BL6">
        <v>53.1</v>
      </c>
      <c r="BM6">
        <v>49.3</v>
      </c>
      <c r="BN6">
        <v>46.3</v>
      </c>
      <c r="BO6">
        <v>55.8</v>
      </c>
      <c r="BP6">
        <v>38.5</v>
      </c>
      <c r="BQ6">
        <v>47.2</v>
      </c>
      <c r="BR6">
        <v>35</v>
      </c>
      <c r="BS6">
        <v>52.3</v>
      </c>
      <c r="BT6">
        <v>34.200000000000003</v>
      </c>
      <c r="BU6">
        <v>56.4</v>
      </c>
    </row>
    <row r="7" spans="1:73" x14ac:dyDescent="0.2">
      <c r="A7" s="3" t="s">
        <v>291</v>
      </c>
      <c r="B7" t="s">
        <v>4</v>
      </c>
      <c r="C7" s="2">
        <f t="shared" si="0"/>
        <v>1</v>
      </c>
      <c r="D7">
        <v>1</v>
      </c>
      <c r="E7" t="s">
        <v>6</v>
      </c>
      <c r="F7" s="2">
        <f t="shared" si="1"/>
        <v>2</v>
      </c>
      <c r="G7" t="s">
        <v>275</v>
      </c>
      <c r="H7" t="s">
        <v>277</v>
      </c>
      <c r="I7">
        <v>71</v>
      </c>
      <c r="J7">
        <v>18</v>
      </c>
      <c r="K7">
        <v>27</v>
      </c>
      <c r="M7">
        <v>3</v>
      </c>
      <c r="N7">
        <v>53</v>
      </c>
      <c r="O7">
        <v>14</v>
      </c>
      <c r="P7">
        <v>22</v>
      </c>
      <c r="Q7">
        <v>219</v>
      </c>
      <c r="R7">
        <v>21</v>
      </c>
      <c r="S7">
        <v>40</v>
      </c>
      <c r="T7">
        <v>140.01050000000001</v>
      </c>
      <c r="U7">
        <v>145.27199999999999</v>
      </c>
      <c r="V7">
        <v>99.71</v>
      </c>
      <c r="W7">
        <v>93.9</v>
      </c>
      <c r="X7">
        <v>93.86</v>
      </c>
      <c r="Y7">
        <v>91.24</v>
      </c>
      <c r="Z7">
        <v>5428</v>
      </c>
      <c r="AA7">
        <v>45</v>
      </c>
      <c r="AB7">
        <v>147.15</v>
      </c>
      <c r="AC7">
        <v>90.13</v>
      </c>
      <c r="AD7">
        <v>125.5</v>
      </c>
      <c r="AE7">
        <v>0.40450913100000002</v>
      </c>
      <c r="AF7">
        <v>1.366379053</v>
      </c>
      <c r="AG7">
        <v>-1.152059567</v>
      </c>
      <c r="AH7">
        <v>4.3</v>
      </c>
      <c r="AI7">
        <v>3.85</v>
      </c>
      <c r="AJ7">
        <v>4.25</v>
      </c>
      <c r="AK7">
        <v>4.3</v>
      </c>
      <c r="AL7">
        <v>1.9</v>
      </c>
      <c r="AM7">
        <v>2.5</v>
      </c>
      <c r="AN7">
        <v>1.3</v>
      </c>
      <c r="AO7">
        <v>4.4000000000000004</v>
      </c>
      <c r="AP7">
        <v>4.2</v>
      </c>
      <c r="AQ7">
        <v>4.7</v>
      </c>
      <c r="AR7">
        <v>3</v>
      </c>
      <c r="AS7">
        <v>4.5</v>
      </c>
      <c r="AT7">
        <v>4</v>
      </c>
      <c r="AU7">
        <v>4.8</v>
      </c>
      <c r="AV7">
        <v>3.8</v>
      </c>
      <c r="AW7">
        <v>9</v>
      </c>
      <c r="AX7">
        <v>13</v>
      </c>
      <c r="AY7">
        <v>20</v>
      </c>
      <c r="AZ7">
        <v>16</v>
      </c>
      <c r="BA7">
        <v>2.5714285710000002</v>
      </c>
      <c r="BB7">
        <v>1.1428571430000001</v>
      </c>
      <c r="BC7">
        <v>3.7142857139999998</v>
      </c>
      <c r="BD7">
        <v>0</v>
      </c>
      <c r="BE7">
        <v>39</v>
      </c>
      <c r="BF7">
        <v>36.6</v>
      </c>
      <c r="BG7">
        <v>43.4</v>
      </c>
      <c r="BH7">
        <v>53.5</v>
      </c>
      <c r="BI7">
        <v>41.1</v>
      </c>
      <c r="BJ7">
        <v>44.8</v>
      </c>
      <c r="BK7">
        <v>55.9</v>
      </c>
      <c r="BL7">
        <v>65.8</v>
      </c>
      <c r="BM7">
        <v>53.7</v>
      </c>
      <c r="BN7">
        <v>37.6</v>
      </c>
      <c r="BO7">
        <v>53.6</v>
      </c>
      <c r="BP7">
        <v>47.8</v>
      </c>
      <c r="BQ7">
        <v>40.700000000000003</v>
      </c>
      <c r="BR7">
        <v>28.2</v>
      </c>
      <c r="BS7">
        <v>50.2</v>
      </c>
      <c r="BT7">
        <v>38.9</v>
      </c>
      <c r="BU7">
        <v>58.9</v>
      </c>
    </row>
    <row r="8" spans="1:73" x14ac:dyDescent="0.2">
      <c r="A8" s="3" t="s">
        <v>292</v>
      </c>
      <c r="B8" t="s">
        <v>4</v>
      </c>
      <c r="C8" s="2">
        <f t="shared" si="0"/>
        <v>1</v>
      </c>
      <c r="D8">
        <v>1</v>
      </c>
      <c r="E8" t="s">
        <v>6</v>
      </c>
      <c r="F8" s="2">
        <f t="shared" si="1"/>
        <v>2</v>
      </c>
      <c r="G8" t="s">
        <v>275</v>
      </c>
      <c r="H8" t="s">
        <v>277</v>
      </c>
      <c r="I8">
        <v>66</v>
      </c>
      <c r="J8">
        <v>22</v>
      </c>
      <c r="K8">
        <v>26</v>
      </c>
      <c r="M8">
        <v>13</v>
      </c>
      <c r="N8">
        <v>38</v>
      </c>
      <c r="O8">
        <v>14</v>
      </c>
      <c r="P8">
        <v>26</v>
      </c>
      <c r="Q8">
        <v>84</v>
      </c>
      <c r="R8">
        <v>27</v>
      </c>
      <c r="S8">
        <v>39</v>
      </c>
      <c r="T8">
        <v>143.6403</v>
      </c>
      <c r="U8">
        <v>137.53360000000001</v>
      </c>
      <c r="V8">
        <v>102.93</v>
      </c>
      <c r="W8">
        <v>100.43</v>
      </c>
      <c r="X8">
        <v>103.33</v>
      </c>
      <c r="Y8">
        <v>91.1</v>
      </c>
      <c r="Z8">
        <v>4547</v>
      </c>
      <c r="AA8">
        <v>55</v>
      </c>
      <c r="AB8">
        <v>144.54</v>
      </c>
      <c r="AC8">
        <v>97.49</v>
      </c>
      <c r="AD8">
        <v>129.37</v>
      </c>
      <c r="AE8">
        <v>9.2888784000000002E-2</v>
      </c>
      <c r="AF8">
        <v>1.171518192</v>
      </c>
      <c r="AG8">
        <v>-0.71947831799999995</v>
      </c>
      <c r="AW8">
        <v>5</v>
      </c>
      <c r="AX8">
        <v>9</v>
      </c>
      <c r="AY8">
        <v>16</v>
      </c>
      <c r="AZ8">
        <v>17</v>
      </c>
      <c r="BE8">
        <v>56.8</v>
      </c>
      <c r="BF8">
        <v>56.1</v>
      </c>
      <c r="BG8">
        <v>43.4</v>
      </c>
      <c r="BH8">
        <v>43.7</v>
      </c>
      <c r="BI8">
        <v>49.2</v>
      </c>
      <c r="BJ8">
        <v>40.1</v>
      </c>
      <c r="BK8">
        <v>44.3</v>
      </c>
      <c r="BL8">
        <v>34.9</v>
      </c>
      <c r="BM8">
        <v>37.1</v>
      </c>
      <c r="BN8">
        <v>61</v>
      </c>
      <c r="BO8">
        <v>37.9</v>
      </c>
      <c r="BP8">
        <v>50.4</v>
      </c>
      <c r="BQ8">
        <v>61.5</v>
      </c>
      <c r="BR8">
        <v>63.4</v>
      </c>
      <c r="BS8">
        <v>42</v>
      </c>
      <c r="BT8">
        <v>57.5</v>
      </c>
      <c r="BU8">
        <v>59.3</v>
      </c>
    </row>
    <row r="9" spans="1:73" x14ac:dyDescent="0.2">
      <c r="A9" s="3" t="s">
        <v>293</v>
      </c>
      <c r="B9" t="s">
        <v>4</v>
      </c>
      <c r="C9" s="2">
        <f t="shared" si="0"/>
        <v>1</v>
      </c>
      <c r="D9">
        <v>1</v>
      </c>
      <c r="E9" t="s">
        <v>6</v>
      </c>
      <c r="F9" s="2">
        <f t="shared" si="1"/>
        <v>2</v>
      </c>
      <c r="G9" t="s">
        <v>275</v>
      </c>
      <c r="H9" t="s">
        <v>277</v>
      </c>
      <c r="I9">
        <v>62</v>
      </c>
      <c r="J9">
        <v>18</v>
      </c>
      <c r="K9">
        <v>26</v>
      </c>
      <c r="M9">
        <v>4</v>
      </c>
      <c r="N9">
        <v>33</v>
      </c>
      <c r="O9">
        <v>8</v>
      </c>
      <c r="P9">
        <v>8</v>
      </c>
      <c r="Q9">
        <v>127</v>
      </c>
      <c r="R9">
        <v>27</v>
      </c>
      <c r="S9">
        <v>38</v>
      </c>
      <c r="T9">
        <v>132.48140000000001</v>
      </c>
      <c r="U9">
        <v>136.7457</v>
      </c>
      <c r="V9">
        <v>101.48</v>
      </c>
      <c r="W9">
        <v>121.89</v>
      </c>
      <c r="X9">
        <v>93.09</v>
      </c>
      <c r="Y9">
        <v>90.35</v>
      </c>
      <c r="Z9">
        <v>1703</v>
      </c>
      <c r="AA9">
        <v>52</v>
      </c>
      <c r="AB9">
        <v>136.62</v>
      </c>
      <c r="AC9">
        <v>94.12</v>
      </c>
      <c r="AD9">
        <v>119.48</v>
      </c>
      <c r="AE9">
        <v>-0.83592426900000005</v>
      </c>
      <c r="AF9">
        <v>0.71407168499999996</v>
      </c>
      <c r="AG9">
        <v>-0.17794784499999999</v>
      </c>
      <c r="AH9">
        <v>3.7</v>
      </c>
      <c r="AI9">
        <v>3.55</v>
      </c>
      <c r="AJ9">
        <v>3.2</v>
      </c>
      <c r="AK9">
        <v>3.95</v>
      </c>
      <c r="AL9">
        <v>3.4</v>
      </c>
      <c r="AM9">
        <v>3.3</v>
      </c>
      <c r="AN9">
        <v>3.5</v>
      </c>
      <c r="AO9">
        <v>4</v>
      </c>
      <c r="AP9">
        <v>3.9</v>
      </c>
      <c r="AQ9">
        <v>3.3</v>
      </c>
      <c r="AR9">
        <v>3.8</v>
      </c>
      <c r="AS9">
        <v>3.4</v>
      </c>
      <c r="AT9">
        <v>3</v>
      </c>
      <c r="AU9">
        <v>3.6</v>
      </c>
      <c r="AV9">
        <v>3.8</v>
      </c>
      <c r="AW9">
        <v>10</v>
      </c>
      <c r="AX9">
        <v>10</v>
      </c>
      <c r="AY9">
        <v>15</v>
      </c>
      <c r="AZ9">
        <v>20</v>
      </c>
      <c r="BA9">
        <v>2.4285714289999998</v>
      </c>
      <c r="BB9">
        <v>2.1428571430000001</v>
      </c>
      <c r="BC9">
        <v>2.4285714289999998</v>
      </c>
      <c r="BD9">
        <v>2.1428571430000001</v>
      </c>
      <c r="BE9">
        <v>41.1</v>
      </c>
      <c r="BF9">
        <v>40.9</v>
      </c>
      <c r="BG9">
        <v>50.8</v>
      </c>
      <c r="BH9">
        <v>43.6</v>
      </c>
      <c r="BI9">
        <v>46.9</v>
      </c>
      <c r="BJ9">
        <v>44.8</v>
      </c>
      <c r="BK9">
        <v>47.2</v>
      </c>
      <c r="BL9">
        <v>55</v>
      </c>
      <c r="BM9">
        <v>34.9</v>
      </c>
      <c r="BN9">
        <v>53.7</v>
      </c>
      <c r="BO9">
        <v>50</v>
      </c>
      <c r="BP9">
        <v>41.4</v>
      </c>
      <c r="BQ9">
        <v>56.8</v>
      </c>
      <c r="BR9">
        <v>49.7</v>
      </c>
      <c r="BS9">
        <v>57.1</v>
      </c>
      <c r="BT9">
        <v>34.200000000000003</v>
      </c>
      <c r="BU9">
        <v>40.200000000000003</v>
      </c>
    </row>
    <row r="10" spans="1:73" x14ac:dyDescent="0.2">
      <c r="A10" s="3" t="s">
        <v>294</v>
      </c>
      <c r="B10" t="s">
        <v>4</v>
      </c>
      <c r="C10" s="2">
        <f t="shared" si="0"/>
        <v>1</v>
      </c>
      <c r="D10">
        <v>1</v>
      </c>
      <c r="E10" t="s">
        <v>6</v>
      </c>
      <c r="F10" s="2">
        <f t="shared" si="1"/>
        <v>2</v>
      </c>
      <c r="G10" t="s">
        <v>275</v>
      </c>
      <c r="H10" t="s">
        <v>277</v>
      </c>
      <c r="I10">
        <v>64</v>
      </c>
      <c r="J10">
        <v>14</v>
      </c>
      <c r="K10">
        <v>26</v>
      </c>
      <c r="M10">
        <v>1</v>
      </c>
      <c r="N10">
        <v>23</v>
      </c>
      <c r="O10">
        <v>6</v>
      </c>
      <c r="P10">
        <v>14</v>
      </c>
      <c r="Q10">
        <v>86</v>
      </c>
      <c r="R10">
        <v>26</v>
      </c>
      <c r="S10">
        <v>35</v>
      </c>
      <c r="T10">
        <v>124.5331</v>
      </c>
      <c r="U10">
        <v>128.7347</v>
      </c>
      <c r="V10">
        <v>86.8</v>
      </c>
      <c r="W10">
        <v>100.43</v>
      </c>
      <c r="X10">
        <v>123.75</v>
      </c>
      <c r="Y10">
        <v>93.57</v>
      </c>
      <c r="Z10">
        <v>15972</v>
      </c>
      <c r="AA10">
        <v>57</v>
      </c>
      <c r="AB10">
        <v>128</v>
      </c>
      <c r="AC10">
        <v>95.88</v>
      </c>
      <c r="AD10">
        <v>113.51</v>
      </c>
      <c r="AE10">
        <v>-1.2122309680000001</v>
      </c>
      <c r="AF10">
        <v>-2.8076240999999998E-2</v>
      </c>
      <c r="AG10">
        <v>-1.506106672</v>
      </c>
      <c r="AH10">
        <v>2.9</v>
      </c>
      <c r="AI10">
        <v>3.4</v>
      </c>
      <c r="AJ10">
        <v>3</v>
      </c>
      <c r="AK10">
        <v>3.65</v>
      </c>
      <c r="AL10">
        <v>2.2999999999999998</v>
      </c>
      <c r="AM10">
        <v>2.4</v>
      </c>
      <c r="AN10">
        <v>2.2000000000000002</v>
      </c>
      <c r="AO10">
        <v>3.3</v>
      </c>
      <c r="AP10">
        <v>3.9</v>
      </c>
      <c r="AQ10">
        <v>3.7</v>
      </c>
      <c r="AR10">
        <v>3.2</v>
      </c>
      <c r="AS10">
        <v>3.3</v>
      </c>
      <c r="AT10">
        <v>2.6</v>
      </c>
      <c r="AU10">
        <v>2.7</v>
      </c>
      <c r="AV10">
        <v>3.1</v>
      </c>
      <c r="AW10">
        <v>7</v>
      </c>
      <c r="AX10">
        <v>9</v>
      </c>
      <c r="AY10">
        <v>14</v>
      </c>
      <c r="AZ10">
        <v>21</v>
      </c>
      <c r="BA10">
        <v>2.4285714289999998</v>
      </c>
      <c r="BB10">
        <v>1.428571429</v>
      </c>
      <c r="BC10">
        <v>2.8571428569999999</v>
      </c>
      <c r="BD10">
        <v>0.85714285700000004</v>
      </c>
      <c r="BE10">
        <v>43.6</v>
      </c>
      <c r="BF10">
        <v>53.2</v>
      </c>
      <c r="BG10">
        <v>43.4</v>
      </c>
      <c r="BH10">
        <v>53.1</v>
      </c>
      <c r="BI10">
        <v>51.2</v>
      </c>
      <c r="BJ10">
        <v>47.2</v>
      </c>
      <c r="BK10">
        <v>38.799999999999997</v>
      </c>
      <c r="BL10">
        <v>49.2</v>
      </c>
      <c r="BM10">
        <v>51.3</v>
      </c>
      <c r="BN10">
        <v>57.8</v>
      </c>
      <c r="BO10">
        <v>40.799999999999997</v>
      </c>
      <c r="BP10">
        <v>46.1</v>
      </c>
      <c r="BQ10">
        <v>54.1</v>
      </c>
      <c r="BR10">
        <v>57</v>
      </c>
      <c r="BS10">
        <v>46.5</v>
      </c>
      <c r="BT10">
        <v>48.1</v>
      </c>
      <c r="BU10">
        <v>34.299999999999997</v>
      </c>
    </row>
    <row r="11" spans="1:73" x14ac:dyDescent="0.2">
      <c r="A11" s="3" t="s">
        <v>295</v>
      </c>
      <c r="B11" t="s">
        <v>4</v>
      </c>
      <c r="C11" s="2">
        <f t="shared" si="0"/>
        <v>1</v>
      </c>
      <c r="D11">
        <v>1</v>
      </c>
      <c r="E11" t="s">
        <v>6</v>
      </c>
      <c r="F11" s="2">
        <f t="shared" si="1"/>
        <v>2</v>
      </c>
      <c r="G11" t="s">
        <v>275</v>
      </c>
      <c r="H11" t="s">
        <v>277</v>
      </c>
      <c r="I11">
        <v>78</v>
      </c>
      <c r="J11">
        <v>16</v>
      </c>
      <c r="K11">
        <v>30</v>
      </c>
      <c r="M11">
        <v>0</v>
      </c>
      <c r="N11">
        <v>22</v>
      </c>
      <c r="O11">
        <v>6</v>
      </c>
      <c r="P11">
        <v>7</v>
      </c>
      <c r="Q11">
        <v>41</v>
      </c>
      <c r="R11">
        <v>20</v>
      </c>
      <c r="S11">
        <v>37</v>
      </c>
      <c r="T11">
        <v>130.05000000000001</v>
      </c>
      <c r="U11">
        <v>142.79400000000001</v>
      </c>
      <c r="V11">
        <v>84.68</v>
      </c>
      <c r="W11">
        <v>112.89</v>
      </c>
      <c r="X11">
        <v>92.5</v>
      </c>
      <c r="Y11">
        <v>88.8</v>
      </c>
      <c r="Z11">
        <v>3593</v>
      </c>
      <c r="AA11">
        <v>61</v>
      </c>
      <c r="AB11">
        <v>138.97999999999999</v>
      </c>
      <c r="AC11">
        <v>90.7</v>
      </c>
      <c r="AD11">
        <v>118.57</v>
      </c>
      <c r="AE11">
        <v>-1.7732540510000001</v>
      </c>
      <c r="AF11">
        <v>0.71629219099999997</v>
      </c>
      <c r="AG11">
        <v>-0.62116128199999998</v>
      </c>
      <c r="AH11">
        <v>3.45</v>
      </c>
      <c r="AI11">
        <v>2.9</v>
      </c>
      <c r="AJ11">
        <v>3.95</v>
      </c>
      <c r="AK11">
        <v>4</v>
      </c>
      <c r="AL11">
        <v>1.7</v>
      </c>
      <c r="AM11">
        <v>1.4</v>
      </c>
      <c r="AN11">
        <v>2</v>
      </c>
      <c r="AO11">
        <v>3.9</v>
      </c>
      <c r="AP11">
        <v>4.0999999999999996</v>
      </c>
      <c r="AQ11">
        <v>3.2</v>
      </c>
      <c r="AR11">
        <v>2.6</v>
      </c>
      <c r="AS11">
        <v>4</v>
      </c>
      <c r="AT11">
        <v>3.9</v>
      </c>
      <c r="AU11">
        <v>3.1</v>
      </c>
      <c r="AV11">
        <v>3.8</v>
      </c>
      <c r="AW11">
        <v>12</v>
      </c>
      <c r="AX11">
        <v>14</v>
      </c>
      <c r="AY11">
        <v>17</v>
      </c>
      <c r="AZ11">
        <v>19</v>
      </c>
      <c r="BA11">
        <v>2.4285714289999998</v>
      </c>
      <c r="BB11">
        <v>1.2857142859999999</v>
      </c>
      <c r="BC11">
        <v>3.5714285710000002</v>
      </c>
      <c r="BD11">
        <v>0.85714285700000004</v>
      </c>
      <c r="BE11">
        <v>39</v>
      </c>
      <c r="BF11">
        <v>36.6</v>
      </c>
      <c r="BG11">
        <v>43.4</v>
      </c>
      <c r="BH11">
        <v>53.5</v>
      </c>
      <c r="BI11">
        <v>37.200000000000003</v>
      </c>
      <c r="BJ11">
        <v>40.1</v>
      </c>
      <c r="BK11">
        <v>61.9</v>
      </c>
      <c r="BL11">
        <v>55</v>
      </c>
      <c r="BM11">
        <v>62.9</v>
      </c>
      <c r="BN11">
        <v>37.6</v>
      </c>
      <c r="BO11">
        <v>52.2</v>
      </c>
      <c r="BP11">
        <v>41.4</v>
      </c>
      <c r="BQ11">
        <v>35.9</v>
      </c>
      <c r="BR11">
        <v>30.6</v>
      </c>
      <c r="BS11">
        <v>50.2</v>
      </c>
      <c r="BT11">
        <v>34.200000000000003</v>
      </c>
      <c r="BU11">
        <v>54.2</v>
      </c>
    </row>
    <row r="12" spans="1:73" x14ac:dyDescent="0.2">
      <c r="A12" s="3" t="s">
        <v>296</v>
      </c>
      <c r="B12" t="s">
        <v>4</v>
      </c>
      <c r="C12" s="2">
        <f t="shared" si="0"/>
        <v>1</v>
      </c>
      <c r="D12">
        <v>1</v>
      </c>
      <c r="E12" t="s">
        <v>6</v>
      </c>
      <c r="F12" s="2">
        <f t="shared" si="1"/>
        <v>2</v>
      </c>
      <c r="G12" t="s">
        <v>275</v>
      </c>
      <c r="H12" t="s">
        <v>277</v>
      </c>
      <c r="I12">
        <v>74</v>
      </c>
      <c r="J12">
        <v>23</v>
      </c>
      <c r="K12">
        <v>30</v>
      </c>
      <c r="M12">
        <v>1</v>
      </c>
      <c r="N12">
        <v>50</v>
      </c>
      <c r="O12">
        <v>14</v>
      </c>
      <c r="P12">
        <v>18</v>
      </c>
      <c r="Q12">
        <v>175</v>
      </c>
      <c r="R12">
        <v>25</v>
      </c>
      <c r="S12">
        <v>38</v>
      </c>
      <c r="T12">
        <v>146.2124</v>
      </c>
      <c r="U12">
        <v>145.2593</v>
      </c>
      <c r="V12">
        <v>95.73</v>
      </c>
      <c r="W12">
        <v>104.06</v>
      </c>
      <c r="X12">
        <v>97.72</v>
      </c>
      <c r="Y12">
        <v>92.54</v>
      </c>
      <c r="Z12">
        <v>3313</v>
      </c>
      <c r="AA12">
        <v>67</v>
      </c>
      <c r="AB12">
        <v>153.94999999999999</v>
      </c>
      <c r="AC12">
        <v>92.74</v>
      </c>
      <c r="AD12">
        <v>133.88999999999999</v>
      </c>
      <c r="AE12">
        <v>0.156771093</v>
      </c>
      <c r="AF12">
        <v>1.3748163369999999</v>
      </c>
      <c r="AG12">
        <v>-0.59546974799999997</v>
      </c>
      <c r="AH12">
        <v>4.45</v>
      </c>
      <c r="AI12">
        <v>3.2</v>
      </c>
      <c r="AJ12">
        <v>4.0999999999999996</v>
      </c>
      <c r="AK12">
        <v>4.1500000000000004</v>
      </c>
      <c r="AL12">
        <v>1.5</v>
      </c>
      <c r="AM12">
        <v>1.4</v>
      </c>
      <c r="AN12">
        <v>1.6</v>
      </c>
      <c r="AO12">
        <v>4.5</v>
      </c>
      <c r="AP12">
        <v>3.8</v>
      </c>
      <c r="AQ12">
        <v>3.6</v>
      </c>
      <c r="AR12">
        <v>2.8</v>
      </c>
      <c r="AS12">
        <v>4.7</v>
      </c>
      <c r="AT12">
        <v>3.5</v>
      </c>
      <c r="AU12">
        <v>4.5999999999999996</v>
      </c>
      <c r="AV12">
        <v>4.3</v>
      </c>
      <c r="AW12">
        <v>13</v>
      </c>
      <c r="AX12">
        <v>13</v>
      </c>
      <c r="AY12">
        <v>20</v>
      </c>
      <c r="AZ12">
        <v>20</v>
      </c>
      <c r="BA12">
        <v>3</v>
      </c>
      <c r="BB12">
        <v>2.4285714289999998</v>
      </c>
      <c r="BC12">
        <v>3.4285714289999998</v>
      </c>
      <c r="BD12">
        <v>0.85714285700000004</v>
      </c>
      <c r="BE12">
        <v>46.1</v>
      </c>
      <c r="BF12">
        <v>36.6</v>
      </c>
      <c r="BG12">
        <v>43.4</v>
      </c>
      <c r="BH12">
        <v>56.8</v>
      </c>
      <c r="BI12">
        <v>51.2</v>
      </c>
      <c r="BJ12">
        <v>40.1</v>
      </c>
      <c r="BK12">
        <v>55.3</v>
      </c>
      <c r="BL12">
        <v>64.5</v>
      </c>
      <c r="BM12">
        <v>62.9</v>
      </c>
      <c r="BN12">
        <v>49.3</v>
      </c>
      <c r="BO12">
        <v>65</v>
      </c>
      <c r="BP12">
        <v>55.3</v>
      </c>
      <c r="BQ12">
        <v>40.700000000000003</v>
      </c>
      <c r="BR12">
        <v>38</v>
      </c>
      <c r="BS12">
        <v>48.4</v>
      </c>
      <c r="BT12">
        <v>47.6</v>
      </c>
      <c r="BU12">
        <v>54.7</v>
      </c>
    </row>
    <row r="13" spans="1:73" x14ac:dyDescent="0.2">
      <c r="A13" s="3" t="s">
        <v>297</v>
      </c>
      <c r="B13" t="s">
        <v>4</v>
      </c>
      <c r="C13" s="2">
        <f t="shared" si="0"/>
        <v>1</v>
      </c>
      <c r="D13">
        <v>1</v>
      </c>
      <c r="E13" t="s">
        <v>6</v>
      </c>
      <c r="F13" s="2">
        <f t="shared" si="1"/>
        <v>2</v>
      </c>
      <c r="G13" t="s">
        <v>275</v>
      </c>
      <c r="H13" t="s">
        <v>277</v>
      </c>
      <c r="I13">
        <v>72</v>
      </c>
      <c r="J13">
        <v>16</v>
      </c>
      <c r="K13">
        <v>30</v>
      </c>
      <c r="M13">
        <v>3</v>
      </c>
      <c r="N13">
        <v>43</v>
      </c>
      <c r="O13">
        <v>12</v>
      </c>
      <c r="P13">
        <v>19</v>
      </c>
      <c r="Q13">
        <v>159</v>
      </c>
      <c r="R13">
        <v>26</v>
      </c>
      <c r="S13">
        <v>36</v>
      </c>
      <c r="T13">
        <v>149.07140000000001</v>
      </c>
      <c r="U13">
        <v>135.75219999999999</v>
      </c>
      <c r="V13">
        <v>106.6</v>
      </c>
      <c r="W13">
        <v>117.39</v>
      </c>
      <c r="X13">
        <v>88.25</v>
      </c>
      <c r="Y13">
        <v>89.19</v>
      </c>
      <c r="Z13">
        <v>3804</v>
      </c>
      <c r="AA13">
        <v>55</v>
      </c>
      <c r="AB13">
        <v>147.02000000000001</v>
      </c>
      <c r="AC13">
        <v>94.4</v>
      </c>
      <c r="AD13">
        <v>128.97999999999999</v>
      </c>
      <c r="AE13">
        <v>5.1073361999999997E-2</v>
      </c>
      <c r="AF13">
        <v>1.0156426620000001</v>
      </c>
      <c r="AG13">
        <v>-0.63039611500000003</v>
      </c>
      <c r="AH13">
        <v>3.75</v>
      </c>
      <c r="AI13">
        <v>3.45</v>
      </c>
      <c r="AJ13">
        <v>4.4000000000000004</v>
      </c>
      <c r="AK13">
        <v>4.0999999999999996</v>
      </c>
      <c r="AL13">
        <v>1.65</v>
      </c>
      <c r="AM13">
        <v>1.2</v>
      </c>
      <c r="AN13">
        <v>2.1</v>
      </c>
      <c r="AO13">
        <v>4.5</v>
      </c>
      <c r="AP13">
        <v>3.7</v>
      </c>
      <c r="AQ13">
        <v>3.3</v>
      </c>
      <c r="AR13">
        <v>3.6</v>
      </c>
      <c r="AS13">
        <v>4.9000000000000004</v>
      </c>
      <c r="AT13">
        <v>3.9</v>
      </c>
      <c r="AU13">
        <v>3.6</v>
      </c>
      <c r="AV13">
        <v>3.9</v>
      </c>
      <c r="AW13">
        <v>10</v>
      </c>
      <c r="AX13">
        <v>13</v>
      </c>
      <c r="AY13">
        <v>11</v>
      </c>
      <c r="AZ13">
        <v>13</v>
      </c>
      <c r="BA13">
        <v>3.7142857139999998</v>
      </c>
      <c r="BB13">
        <v>2.2857142860000002</v>
      </c>
      <c r="BC13">
        <v>3.7142857139999998</v>
      </c>
      <c r="BD13">
        <v>0.85714285700000004</v>
      </c>
      <c r="BE13">
        <v>46.5</v>
      </c>
      <c r="BF13">
        <v>40.5</v>
      </c>
      <c r="BG13">
        <v>52.5</v>
      </c>
      <c r="BH13">
        <v>45.9</v>
      </c>
      <c r="BI13">
        <v>51.2</v>
      </c>
      <c r="BJ13">
        <v>53.6</v>
      </c>
      <c r="BK13">
        <v>47.6</v>
      </c>
      <c r="BL13">
        <v>57.7</v>
      </c>
      <c r="BM13">
        <v>45.5</v>
      </c>
      <c r="BN13">
        <v>47.4</v>
      </c>
      <c r="BO13">
        <v>53.9</v>
      </c>
      <c r="BP13">
        <v>49</v>
      </c>
      <c r="BQ13">
        <v>46</v>
      </c>
      <c r="BR13">
        <v>39.700000000000003</v>
      </c>
      <c r="BS13">
        <v>46.5</v>
      </c>
      <c r="BT13">
        <v>34.200000000000003</v>
      </c>
      <c r="BU13">
        <v>52.8</v>
      </c>
    </row>
    <row r="14" spans="1:73" x14ac:dyDescent="0.2">
      <c r="A14" s="3" t="s">
        <v>298</v>
      </c>
      <c r="B14" t="s">
        <v>4</v>
      </c>
      <c r="C14" s="2">
        <f t="shared" si="0"/>
        <v>1</v>
      </c>
      <c r="D14">
        <v>1</v>
      </c>
      <c r="E14" t="s">
        <v>6</v>
      </c>
      <c r="F14" s="2">
        <f t="shared" si="1"/>
        <v>2</v>
      </c>
      <c r="G14" t="s">
        <v>275</v>
      </c>
      <c r="H14" t="s">
        <v>277</v>
      </c>
      <c r="I14">
        <v>63</v>
      </c>
      <c r="J14">
        <v>14</v>
      </c>
      <c r="K14">
        <v>28</v>
      </c>
      <c r="M14">
        <v>0</v>
      </c>
      <c r="N14">
        <v>28</v>
      </c>
      <c r="O14">
        <v>12</v>
      </c>
      <c r="P14">
        <v>14</v>
      </c>
      <c r="Q14">
        <v>120</v>
      </c>
      <c r="R14">
        <v>21</v>
      </c>
      <c r="S14">
        <v>31</v>
      </c>
      <c r="T14">
        <v>113.5801</v>
      </c>
      <c r="U14">
        <v>122.5594</v>
      </c>
      <c r="V14">
        <v>95.65</v>
      </c>
      <c r="W14">
        <v>96.99</v>
      </c>
      <c r="X14">
        <v>97.01</v>
      </c>
      <c r="Y14">
        <v>89.69</v>
      </c>
      <c r="Z14">
        <v>5856</v>
      </c>
      <c r="AA14">
        <v>56</v>
      </c>
      <c r="AB14">
        <v>119.16</v>
      </c>
      <c r="AC14">
        <v>91.31</v>
      </c>
      <c r="AD14">
        <v>103.56</v>
      </c>
      <c r="AE14">
        <v>-0.71288364100000001</v>
      </c>
      <c r="AF14">
        <v>-0.903040501</v>
      </c>
      <c r="AG14">
        <v>-1.0977303629999999</v>
      </c>
      <c r="AH14">
        <v>3.8</v>
      </c>
      <c r="AI14">
        <v>4.45</v>
      </c>
      <c r="AJ14">
        <v>4.5</v>
      </c>
      <c r="AK14">
        <v>4.8499999999999996</v>
      </c>
      <c r="AL14">
        <v>1.1499999999999999</v>
      </c>
      <c r="AM14">
        <v>1.1000000000000001</v>
      </c>
      <c r="AN14">
        <v>1.2</v>
      </c>
      <c r="AO14">
        <v>5</v>
      </c>
      <c r="AP14">
        <v>4.7</v>
      </c>
      <c r="AQ14">
        <v>4.8</v>
      </c>
      <c r="AR14">
        <v>4.0999999999999996</v>
      </c>
      <c r="AS14">
        <v>4.9000000000000004</v>
      </c>
      <c r="AT14">
        <v>4.0999999999999996</v>
      </c>
      <c r="AU14">
        <v>3.8</v>
      </c>
      <c r="AV14">
        <v>3.8</v>
      </c>
      <c r="AW14">
        <v>8</v>
      </c>
      <c r="AX14">
        <v>15</v>
      </c>
      <c r="AY14">
        <v>20</v>
      </c>
      <c r="AZ14">
        <v>24</v>
      </c>
      <c r="BA14">
        <v>3.8571428569999999</v>
      </c>
      <c r="BB14">
        <v>1.7142857140000001</v>
      </c>
      <c r="BC14">
        <v>3.8571428569999999</v>
      </c>
      <c r="BD14">
        <v>1.7142857140000001</v>
      </c>
      <c r="BE14">
        <v>33.4</v>
      </c>
      <c r="BF14">
        <v>36.6</v>
      </c>
      <c r="BG14">
        <v>43.4</v>
      </c>
      <c r="BH14">
        <v>62.5</v>
      </c>
      <c r="BI14">
        <v>51.2</v>
      </c>
      <c r="BJ14">
        <v>40.1</v>
      </c>
      <c r="BK14">
        <v>66.5</v>
      </c>
      <c r="BL14">
        <v>60.1</v>
      </c>
      <c r="BM14">
        <v>62.9</v>
      </c>
      <c r="BN14">
        <v>37.6</v>
      </c>
      <c r="BO14">
        <v>60.8</v>
      </c>
      <c r="BP14">
        <v>33.5</v>
      </c>
      <c r="BQ14">
        <v>35.9</v>
      </c>
      <c r="BR14">
        <v>28.6</v>
      </c>
      <c r="BS14">
        <v>60.2</v>
      </c>
      <c r="BT14">
        <v>34.200000000000003</v>
      </c>
      <c r="BU14">
        <v>54.6</v>
      </c>
    </row>
    <row r="15" spans="1:73" x14ac:dyDescent="0.2">
      <c r="A15" s="3" t="s">
        <v>299</v>
      </c>
      <c r="B15" t="s">
        <v>4</v>
      </c>
      <c r="C15" s="2">
        <f t="shared" si="0"/>
        <v>1</v>
      </c>
      <c r="D15">
        <v>1</v>
      </c>
      <c r="E15" t="s">
        <v>6</v>
      </c>
      <c r="F15" s="2">
        <f t="shared" si="1"/>
        <v>2</v>
      </c>
      <c r="G15" t="s">
        <v>275</v>
      </c>
      <c r="H15" t="s">
        <v>277</v>
      </c>
      <c r="I15">
        <v>75</v>
      </c>
      <c r="J15">
        <v>18</v>
      </c>
      <c r="K15">
        <v>27</v>
      </c>
      <c r="M15">
        <v>3</v>
      </c>
      <c r="N15">
        <v>32</v>
      </c>
      <c r="O15">
        <v>9</v>
      </c>
      <c r="P15">
        <v>19</v>
      </c>
      <c r="Q15">
        <v>109</v>
      </c>
      <c r="R15">
        <v>27</v>
      </c>
      <c r="S15">
        <v>37</v>
      </c>
      <c r="T15">
        <v>131.9014</v>
      </c>
      <c r="U15">
        <v>145.25890000000001</v>
      </c>
      <c r="V15">
        <v>88.06</v>
      </c>
      <c r="W15">
        <v>117.39</v>
      </c>
      <c r="X15">
        <v>92.14</v>
      </c>
      <c r="Y15">
        <v>83.18</v>
      </c>
      <c r="Z15">
        <v>8366</v>
      </c>
      <c r="AA15">
        <v>44</v>
      </c>
      <c r="AB15">
        <v>141.81</v>
      </c>
      <c r="AC15">
        <v>88.11</v>
      </c>
      <c r="AD15">
        <v>118.76</v>
      </c>
      <c r="AE15">
        <v>-0.61588907000000004</v>
      </c>
      <c r="AF15">
        <v>0.84207022899999995</v>
      </c>
      <c r="AG15">
        <v>-1.1705768219999999</v>
      </c>
      <c r="AH15">
        <v>3.9</v>
      </c>
      <c r="AI15">
        <v>4.75</v>
      </c>
      <c r="AJ15">
        <v>3.95</v>
      </c>
      <c r="AK15">
        <v>4.3</v>
      </c>
      <c r="AL15">
        <v>1.5</v>
      </c>
      <c r="AM15">
        <v>1.5</v>
      </c>
      <c r="AN15">
        <v>1.5</v>
      </c>
      <c r="AO15">
        <v>4.7</v>
      </c>
      <c r="AP15">
        <v>3.9</v>
      </c>
      <c r="AQ15">
        <v>4.8</v>
      </c>
      <c r="AR15">
        <v>4.7</v>
      </c>
      <c r="AS15">
        <v>3.1</v>
      </c>
      <c r="AT15">
        <v>4.8</v>
      </c>
      <c r="AU15">
        <v>4.5999999999999996</v>
      </c>
      <c r="AV15">
        <v>3.2</v>
      </c>
      <c r="AW15">
        <v>12</v>
      </c>
      <c r="AX15">
        <v>10</v>
      </c>
      <c r="AY15">
        <v>16</v>
      </c>
      <c r="AZ15">
        <v>10</v>
      </c>
      <c r="BA15">
        <v>2.8571428569999999</v>
      </c>
      <c r="BB15">
        <v>3</v>
      </c>
      <c r="BC15">
        <v>3.7142857139999998</v>
      </c>
      <c r="BD15">
        <v>0.428571429</v>
      </c>
      <c r="BE15">
        <v>31.9</v>
      </c>
      <c r="BF15">
        <v>36.6</v>
      </c>
      <c r="BG15">
        <v>43.4</v>
      </c>
      <c r="BH15">
        <v>45.2</v>
      </c>
      <c r="BI15">
        <v>51.2</v>
      </c>
      <c r="BJ15">
        <v>40.1</v>
      </c>
      <c r="BK15">
        <v>45.6</v>
      </c>
      <c r="BL15">
        <v>55</v>
      </c>
      <c r="BM15">
        <v>62.9</v>
      </c>
      <c r="BN15">
        <v>51.6</v>
      </c>
      <c r="BO15">
        <v>42.4</v>
      </c>
      <c r="BP15">
        <v>46.1</v>
      </c>
      <c r="BQ15">
        <v>54.1</v>
      </c>
      <c r="BR15">
        <v>29.2</v>
      </c>
      <c r="BS15">
        <v>46.5</v>
      </c>
      <c r="BT15">
        <v>48.5</v>
      </c>
      <c r="BU15">
        <v>68.400000000000006</v>
      </c>
    </row>
    <row r="16" spans="1:73" x14ac:dyDescent="0.2">
      <c r="A16" s="3" t="s">
        <v>300</v>
      </c>
      <c r="B16" t="s">
        <v>7</v>
      </c>
      <c r="C16" s="2">
        <f t="shared" si="0"/>
        <v>2</v>
      </c>
      <c r="D16">
        <v>1</v>
      </c>
      <c r="E16" t="s">
        <v>5</v>
      </c>
      <c r="F16" s="2">
        <f t="shared" si="1"/>
        <v>1</v>
      </c>
      <c r="G16" t="s">
        <v>275</v>
      </c>
      <c r="H16" t="s">
        <v>277</v>
      </c>
      <c r="I16">
        <v>32</v>
      </c>
      <c r="J16">
        <v>21</v>
      </c>
      <c r="K16">
        <v>29</v>
      </c>
      <c r="N16">
        <v>48</v>
      </c>
      <c r="O16">
        <v>14</v>
      </c>
      <c r="P16">
        <v>22</v>
      </c>
      <c r="Q16">
        <v>224</v>
      </c>
      <c r="R16">
        <v>30</v>
      </c>
      <c r="S16">
        <v>37</v>
      </c>
      <c r="T16">
        <v>150.70500000000001</v>
      </c>
      <c r="U16">
        <v>129.9212</v>
      </c>
      <c r="V16">
        <v>135.55000000000001</v>
      </c>
      <c r="W16">
        <v>130.38</v>
      </c>
      <c r="Y16">
        <v>100.74</v>
      </c>
      <c r="Z16">
        <v>2575</v>
      </c>
      <c r="AA16">
        <v>76</v>
      </c>
      <c r="AB16">
        <v>144.31</v>
      </c>
      <c r="AE16">
        <v>0.94577869000000003</v>
      </c>
      <c r="AF16">
        <v>0.99486469700000002</v>
      </c>
      <c r="AG16">
        <v>0.55829264099999998</v>
      </c>
      <c r="AH16">
        <v>4.9000000000000004</v>
      </c>
      <c r="AI16">
        <v>3.3</v>
      </c>
      <c r="AJ16">
        <v>2.9</v>
      </c>
      <c r="AK16">
        <v>4.6500000000000004</v>
      </c>
      <c r="AL16">
        <v>2.0499999999999998</v>
      </c>
      <c r="AM16">
        <v>2.9</v>
      </c>
      <c r="AN16">
        <v>1.2</v>
      </c>
      <c r="AO16">
        <v>5</v>
      </c>
      <c r="AP16">
        <v>4.3</v>
      </c>
      <c r="AQ16">
        <v>3.2</v>
      </c>
      <c r="AR16">
        <v>3.4</v>
      </c>
      <c r="AS16">
        <v>2.6</v>
      </c>
      <c r="AT16">
        <v>3.2</v>
      </c>
      <c r="AU16">
        <v>5</v>
      </c>
      <c r="AV16">
        <v>4.8</v>
      </c>
      <c r="AW16">
        <v>7</v>
      </c>
      <c r="AX16">
        <v>10</v>
      </c>
      <c r="AY16">
        <v>15</v>
      </c>
      <c r="AZ16">
        <v>25</v>
      </c>
      <c r="BA16">
        <v>3.5714285710000002</v>
      </c>
      <c r="BB16">
        <v>3</v>
      </c>
      <c r="BC16">
        <v>3.5714285710000002</v>
      </c>
      <c r="BD16">
        <v>0.28571428599999998</v>
      </c>
      <c r="BE16">
        <v>48.7</v>
      </c>
      <c r="BF16">
        <v>48.3</v>
      </c>
      <c r="BG16">
        <v>51.8</v>
      </c>
      <c r="BH16">
        <v>51.8</v>
      </c>
      <c r="BI16">
        <v>59.7</v>
      </c>
      <c r="BJ16">
        <v>59.7</v>
      </c>
      <c r="BK16">
        <v>40.700000000000003</v>
      </c>
      <c r="BL16">
        <v>55</v>
      </c>
      <c r="BM16">
        <v>48.6</v>
      </c>
      <c r="BN16">
        <v>66.5</v>
      </c>
      <c r="BO16">
        <v>35.4</v>
      </c>
      <c r="BP16">
        <v>50.9</v>
      </c>
      <c r="BQ16">
        <v>48.5</v>
      </c>
      <c r="BR16">
        <v>54.3</v>
      </c>
      <c r="BS16">
        <v>42</v>
      </c>
      <c r="BT16">
        <v>60.5</v>
      </c>
      <c r="BU16">
        <v>58.2</v>
      </c>
    </row>
    <row r="17" spans="1:73" x14ac:dyDescent="0.2">
      <c r="A17" s="3" t="s">
        <v>301</v>
      </c>
      <c r="B17" t="s">
        <v>7</v>
      </c>
      <c r="C17" s="2">
        <f t="shared" si="0"/>
        <v>2</v>
      </c>
      <c r="D17">
        <v>1</v>
      </c>
      <c r="E17" t="s">
        <v>5</v>
      </c>
      <c r="F17" s="2">
        <f t="shared" si="1"/>
        <v>1</v>
      </c>
      <c r="I17">
        <v>20</v>
      </c>
    </row>
    <row r="18" spans="1:73" x14ac:dyDescent="0.2">
      <c r="A18" s="3" t="s">
        <v>302</v>
      </c>
      <c r="B18" t="s">
        <v>7</v>
      </c>
      <c r="C18" s="2">
        <f t="shared" si="0"/>
        <v>2</v>
      </c>
      <c r="D18">
        <v>1</v>
      </c>
      <c r="E18" t="s">
        <v>5</v>
      </c>
      <c r="F18" s="2">
        <f t="shared" si="1"/>
        <v>1</v>
      </c>
      <c r="I18">
        <v>21</v>
      </c>
    </row>
    <row r="19" spans="1:73" x14ac:dyDescent="0.2">
      <c r="A19" s="3" t="s">
        <v>303</v>
      </c>
      <c r="B19" t="s">
        <v>7</v>
      </c>
      <c r="C19" s="2">
        <f t="shared" si="0"/>
        <v>2</v>
      </c>
      <c r="D19">
        <v>1</v>
      </c>
      <c r="E19" t="s">
        <v>5</v>
      </c>
      <c r="F19" s="2">
        <f t="shared" si="1"/>
        <v>1</v>
      </c>
      <c r="I19">
        <v>24</v>
      </c>
    </row>
    <row r="20" spans="1:73" x14ac:dyDescent="0.2">
      <c r="A20" s="3" t="s">
        <v>304</v>
      </c>
      <c r="B20" t="s">
        <v>7</v>
      </c>
      <c r="C20" s="2">
        <f t="shared" si="0"/>
        <v>2</v>
      </c>
      <c r="D20">
        <v>1</v>
      </c>
      <c r="E20" t="s">
        <v>5</v>
      </c>
      <c r="F20" s="2">
        <f t="shared" si="1"/>
        <v>1</v>
      </c>
      <c r="I20">
        <v>20</v>
      </c>
    </row>
    <row r="21" spans="1:73" x14ac:dyDescent="0.2">
      <c r="A21" s="3" t="s">
        <v>305</v>
      </c>
      <c r="B21" t="s">
        <v>7</v>
      </c>
      <c r="C21" s="2">
        <f t="shared" si="0"/>
        <v>2</v>
      </c>
      <c r="D21">
        <v>1</v>
      </c>
      <c r="E21" t="s">
        <v>5</v>
      </c>
      <c r="F21" s="2">
        <f t="shared" si="1"/>
        <v>1</v>
      </c>
      <c r="I21">
        <v>20</v>
      </c>
    </row>
    <row r="22" spans="1:73" x14ac:dyDescent="0.2">
      <c r="A22" s="3" t="s">
        <v>306</v>
      </c>
      <c r="B22" t="s">
        <v>4</v>
      </c>
      <c r="C22" s="2">
        <f t="shared" si="0"/>
        <v>1</v>
      </c>
      <c r="D22">
        <v>1</v>
      </c>
      <c r="E22" t="s">
        <v>5</v>
      </c>
      <c r="F22" s="2">
        <f t="shared" si="1"/>
        <v>1</v>
      </c>
      <c r="I22">
        <v>28</v>
      </c>
    </row>
    <row r="23" spans="1:73" x14ac:dyDescent="0.2">
      <c r="A23" s="3" t="s">
        <v>307</v>
      </c>
      <c r="B23" t="s">
        <v>4</v>
      </c>
      <c r="C23" s="2">
        <f t="shared" si="0"/>
        <v>1</v>
      </c>
      <c r="D23">
        <v>1</v>
      </c>
      <c r="E23" t="s">
        <v>5</v>
      </c>
      <c r="F23" s="2">
        <f t="shared" si="1"/>
        <v>1</v>
      </c>
      <c r="I23">
        <v>22</v>
      </c>
    </row>
    <row r="24" spans="1:73" x14ac:dyDescent="0.2">
      <c r="A24" s="3" t="s">
        <v>308</v>
      </c>
      <c r="B24" t="s">
        <v>7</v>
      </c>
      <c r="C24" s="2">
        <f t="shared" si="0"/>
        <v>2</v>
      </c>
      <c r="D24">
        <v>1</v>
      </c>
      <c r="E24" t="s">
        <v>5</v>
      </c>
      <c r="F24" s="2">
        <f t="shared" si="1"/>
        <v>1</v>
      </c>
      <c r="I24">
        <v>21</v>
      </c>
    </row>
    <row r="25" spans="1:73" x14ac:dyDescent="0.2">
      <c r="A25" s="3" t="s">
        <v>309</v>
      </c>
      <c r="B25" t="s">
        <v>4</v>
      </c>
      <c r="C25" s="2">
        <f t="shared" si="0"/>
        <v>1</v>
      </c>
      <c r="D25">
        <v>1</v>
      </c>
      <c r="E25" t="s">
        <v>5</v>
      </c>
      <c r="F25" s="2">
        <f t="shared" si="1"/>
        <v>1</v>
      </c>
      <c r="I25">
        <v>20</v>
      </c>
      <c r="AB25">
        <v>136.62</v>
      </c>
      <c r="AC25">
        <v>126.37</v>
      </c>
      <c r="AD25">
        <v>152.27000000000001</v>
      </c>
    </row>
    <row r="26" spans="1:73" x14ac:dyDescent="0.2">
      <c r="A26" s="3" t="s">
        <v>310</v>
      </c>
      <c r="B26" t="s">
        <v>4</v>
      </c>
      <c r="C26" s="2">
        <f t="shared" si="0"/>
        <v>1</v>
      </c>
      <c r="D26">
        <v>1</v>
      </c>
      <c r="E26" t="s">
        <v>5</v>
      </c>
      <c r="F26" s="2">
        <f t="shared" si="1"/>
        <v>1</v>
      </c>
      <c r="G26" t="s">
        <v>275</v>
      </c>
      <c r="H26" t="s">
        <v>277</v>
      </c>
      <c r="I26">
        <v>23</v>
      </c>
      <c r="J26">
        <v>16</v>
      </c>
      <c r="K26">
        <v>29</v>
      </c>
      <c r="L26">
        <v>5</v>
      </c>
      <c r="N26">
        <v>53</v>
      </c>
      <c r="O26">
        <v>14</v>
      </c>
      <c r="P26">
        <v>24</v>
      </c>
      <c r="Q26">
        <v>190</v>
      </c>
      <c r="S26">
        <v>38</v>
      </c>
      <c r="T26">
        <v>134.33199999999999</v>
      </c>
      <c r="U26">
        <v>134.90940000000001</v>
      </c>
      <c r="V26">
        <v>135.55000000000001</v>
      </c>
      <c r="W26">
        <v>130.38</v>
      </c>
      <c r="X26">
        <v>113.26</v>
      </c>
      <c r="Y26">
        <v>102.6</v>
      </c>
      <c r="Z26">
        <v>4391</v>
      </c>
      <c r="AA26">
        <v>66</v>
      </c>
      <c r="AB26">
        <v>123.33</v>
      </c>
      <c r="AC26">
        <v>120.8</v>
      </c>
      <c r="AD26">
        <v>131.25</v>
      </c>
      <c r="AE26">
        <v>1.0433495530000001</v>
      </c>
      <c r="AF26">
        <v>0.72000542899999997</v>
      </c>
      <c r="AG26">
        <v>0.36809375599999999</v>
      </c>
      <c r="AH26">
        <v>4.1500000000000004</v>
      </c>
      <c r="AI26">
        <v>2.95</v>
      </c>
      <c r="AJ26">
        <v>3.05</v>
      </c>
      <c r="AK26">
        <v>4.6500000000000004</v>
      </c>
      <c r="AL26">
        <v>3.35</v>
      </c>
      <c r="AM26">
        <v>3.7</v>
      </c>
      <c r="AN26">
        <v>3</v>
      </c>
      <c r="AO26">
        <v>4.7</v>
      </c>
      <c r="AP26">
        <v>4.5999999999999996</v>
      </c>
      <c r="AQ26">
        <v>2.7</v>
      </c>
      <c r="AR26">
        <v>3.2</v>
      </c>
      <c r="AS26">
        <v>3.6</v>
      </c>
      <c r="AT26">
        <v>2.5</v>
      </c>
      <c r="AU26">
        <v>3.6</v>
      </c>
      <c r="AV26">
        <v>4.7</v>
      </c>
      <c r="AW26">
        <v>9</v>
      </c>
      <c r="AX26">
        <v>14</v>
      </c>
      <c r="AY26">
        <v>19</v>
      </c>
      <c r="AZ26">
        <v>25</v>
      </c>
      <c r="BA26">
        <v>3.2857142860000002</v>
      </c>
      <c r="BB26">
        <v>3.1428571430000001</v>
      </c>
      <c r="BC26">
        <v>3.1428571430000001</v>
      </c>
      <c r="BD26">
        <v>2.1428571430000001</v>
      </c>
      <c r="BE26">
        <v>49</v>
      </c>
      <c r="BF26">
        <v>57.2</v>
      </c>
      <c r="BG26">
        <v>51.2</v>
      </c>
      <c r="BH26">
        <v>41.9</v>
      </c>
      <c r="BI26">
        <v>54.4</v>
      </c>
      <c r="BJ26">
        <v>59.7</v>
      </c>
      <c r="BK26">
        <v>37</v>
      </c>
      <c r="BL26">
        <v>36.4</v>
      </c>
      <c r="BM26">
        <v>50.8</v>
      </c>
      <c r="BN26">
        <v>70.5</v>
      </c>
      <c r="BO26">
        <v>33.6</v>
      </c>
      <c r="BP26">
        <v>44.1</v>
      </c>
      <c r="BQ26">
        <v>55.2</v>
      </c>
      <c r="BR26">
        <v>55.7</v>
      </c>
      <c r="BS26">
        <v>42</v>
      </c>
      <c r="BT26">
        <v>62.2</v>
      </c>
      <c r="BU26">
        <v>34.299999999999997</v>
      </c>
    </row>
    <row r="27" spans="1:73" x14ac:dyDescent="0.2">
      <c r="A27" s="3" t="s">
        <v>311</v>
      </c>
      <c r="B27" t="s">
        <v>7</v>
      </c>
      <c r="C27" s="2">
        <f t="shared" si="0"/>
        <v>2</v>
      </c>
      <c r="D27">
        <v>1</v>
      </c>
      <c r="E27" t="s">
        <v>5</v>
      </c>
      <c r="F27" s="2">
        <f t="shared" si="1"/>
        <v>1</v>
      </c>
      <c r="I27">
        <v>23</v>
      </c>
      <c r="AB27">
        <v>135.32</v>
      </c>
      <c r="AC27">
        <v>111.92</v>
      </c>
      <c r="AD27">
        <v>134.12</v>
      </c>
    </row>
    <row r="28" spans="1:73" x14ac:dyDescent="0.2">
      <c r="A28" s="3" t="s">
        <v>312</v>
      </c>
      <c r="B28" t="s">
        <v>4</v>
      </c>
      <c r="C28" s="2">
        <f t="shared" si="0"/>
        <v>1</v>
      </c>
      <c r="D28">
        <v>1</v>
      </c>
      <c r="E28" t="s">
        <v>5</v>
      </c>
      <c r="F28" s="2">
        <f t="shared" si="1"/>
        <v>1</v>
      </c>
      <c r="G28" t="s">
        <v>275</v>
      </c>
      <c r="H28" t="s">
        <v>276</v>
      </c>
      <c r="I28">
        <v>20</v>
      </c>
      <c r="J28">
        <v>14</v>
      </c>
      <c r="K28">
        <v>30</v>
      </c>
      <c r="N28">
        <v>54</v>
      </c>
      <c r="O28">
        <v>14</v>
      </c>
      <c r="P28">
        <v>22</v>
      </c>
      <c r="Q28">
        <v>229</v>
      </c>
      <c r="R28">
        <v>40</v>
      </c>
      <c r="S28">
        <v>35</v>
      </c>
      <c r="T28">
        <v>110.003</v>
      </c>
      <c r="U28">
        <v>124.9961</v>
      </c>
      <c r="V28">
        <v>116.13</v>
      </c>
      <c r="W28">
        <v>133.93</v>
      </c>
      <c r="X28">
        <v>118.66</v>
      </c>
      <c r="Y28">
        <v>142.11000000000001</v>
      </c>
      <c r="Z28">
        <v>11094</v>
      </c>
      <c r="AA28">
        <v>75</v>
      </c>
      <c r="AB28">
        <v>116.64</v>
      </c>
      <c r="AC28">
        <v>116.51</v>
      </c>
      <c r="AD28">
        <v>121.55</v>
      </c>
      <c r="AE28">
        <v>1.1156446790000001</v>
      </c>
      <c r="AF28">
        <v>-0.58045345400000004</v>
      </c>
      <c r="AG28">
        <v>0.58663707700000001</v>
      </c>
      <c r="AW28">
        <v>12</v>
      </c>
      <c r="AX28">
        <v>14</v>
      </c>
      <c r="AY28">
        <v>16</v>
      </c>
      <c r="AZ28">
        <v>24</v>
      </c>
      <c r="BA28">
        <v>2.4285714289999998</v>
      </c>
      <c r="BB28">
        <v>4</v>
      </c>
      <c r="BC28">
        <v>2.4285714289999998</v>
      </c>
      <c r="BD28">
        <v>2.4285714289999998</v>
      </c>
      <c r="BE28">
        <v>48.5</v>
      </c>
      <c r="BF28">
        <v>64.8</v>
      </c>
      <c r="BG28">
        <v>58.2</v>
      </c>
      <c r="BH28">
        <v>30.2</v>
      </c>
      <c r="BI28">
        <v>59.7</v>
      </c>
      <c r="BJ28">
        <v>64.2</v>
      </c>
      <c r="BK28">
        <v>31.7</v>
      </c>
      <c r="BL28">
        <v>38.6</v>
      </c>
      <c r="BM28">
        <v>25.3</v>
      </c>
      <c r="BN28">
        <v>76.099999999999994</v>
      </c>
      <c r="BO28">
        <v>28.1</v>
      </c>
      <c r="BP28">
        <v>33.5</v>
      </c>
      <c r="BQ28">
        <v>57.5</v>
      </c>
      <c r="BR28">
        <v>64</v>
      </c>
      <c r="BS28">
        <v>34.4</v>
      </c>
      <c r="BT28">
        <v>54.4</v>
      </c>
      <c r="BU28">
        <v>37.799999999999997</v>
      </c>
    </row>
    <row r="29" spans="1:73" x14ac:dyDescent="0.2">
      <c r="A29" s="3" t="s">
        <v>313</v>
      </c>
      <c r="B29" t="s">
        <v>4</v>
      </c>
      <c r="C29" s="2">
        <f t="shared" si="0"/>
        <v>1</v>
      </c>
      <c r="D29">
        <v>1</v>
      </c>
      <c r="E29" t="s">
        <v>5</v>
      </c>
      <c r="F29" s="2">
        <f t="shared" si="1"/>
        <v>1</v>
      </c>
      <c r="G29" t="s">
        <v>275</v>
      </c>
      <c r="H29" t="s">
        <v>277</v>
      </c>
      <c r="I29">
        <v>22</v>
      </c>
      <c r="J29">
        <v>18</v>
      </c>
      <c r="K29">
        <v>30</v>
      </c>
      <c r="N29">
        <v>39</v>
      </c>
      <c r="O29">
        <v>12</v>
      </c>
      <c r="P29">
        <v>24</v>
      </c>
      <c r="Q29">
        <v>125</v>
      </c>
      <c r="R29">
        <v>30</v>
      </c>
      <c r="S29">
        <v>33</v>
      </c>
      <c r="T29">
        <v>128.0172</v>
      </c>
      <c r="U29">
        <v>124.62050000000001</v>
      </c>
      <c r="V29">
        <v>106.6</v>
      </c>
      <c r="W29">
        <v>117.39</v>
      </c>
      <c r="X29">
        <v>130.44</v>
      </c>
      <c r="Y29">
        <v>136.02000000000001</v>
      </c>
      <c r="Z29">
        <v>2231</v>
      </c>
      <c r="AA29">
        <v>75</v>
      </c>
      <c r="AB29">
        <v>119.14</v>
      </c>
      <c r="AC29">
        <v>137.79</v>
      </c>
      <c r="AD29">
        <v>142.03</v>
      </c>
      <c r="AE29">
        <v>0.15919586599999999</v>
      </c>
      <c r="AF29">
        <v>-0.21773521400000001</v>
      </c>
      <c r="AG29">
        <v>1.343593421</v>
      </c>
      <c r="AH29">
        <v>4.05</v>
      </c>
      <c r="AI29">
        <v>3.35</v>
      </c>
      <c r="AJ29">
        <v>3.35</v>
      </c>
      <c r="AK29">
        <v>4.25</v>
      </c>
      <c r="AL29">
        <v>3.15</v>
      </c>
      <c r="AM29">
        <v>3.5</v>
      </c>
      <c r="AN29">
        <v>2.8</v>
      </c>
      <c r="AO29">
        <v>4.2</v>
      </c>
      <c r="AP29">
        <v>4.3</v>
      </c>
      <c r="AQ29">
        <v>2.8</v>
      </c>
      <c r="AR29">
        <v>3.9</v>
      </c>
      <c r="AS29">
        <v>3.3</v>
      </c>
      <c r="AT29">
        <v>3.4</v>
      </c>
      <c r="AU29">
        <v>4</v>
      </c>
      <c r="AV29">
        <v>4.0999999999999996</v>
      </c>
      <c r="AW29">
        <v>10</v>
      </c>
      <c r="AX29">
        <v>12</v>
      </c>
      <c r="AY29">
        <v>19</v>
      </c>
      <c r="AZ29">
        <v>22</v>
      </c>
      <c r="BA29">
        <v>2</v>
      </c>
      <c r="BB29">
        <v>1.7142857140000001</v>
      </c>
      <c r="BC29">
        <v>3.4285714289999998</v>
      </c>
      <c r="BD29">
        <v>1.7142857140000001</v>
      </c>
      <c r="BE29">
        <v>57.1</v>
      </c>
      <c r="BF29">
        <v>66.7</v>
      </c>
      <c r="BG29">
        <v>43.4</v>
      </c>
      <c r="BH29">
        <v>39.299999999999997</v>
      </c>
      <c r="BI29">
        <v>61.5</v>
      </c>
      <c r="BJ29">
        <v>44.8</v>
      </c>
      <c r="BK29">
        <v>37.200000000000003</v>
      </c>
      <c r="BL29">
        <v>49.2</v>
      </c>
      <c r="BM29">
        <v>31.5</v>
      </c>
      <c r="BN29">
        <v>63.8</v>
      </c>
      <c r="BO29">
        <v>50</v>
      </c>
      <c r="BP29">
        <v>61.2</v>
      </c>
      <c r="BQ29">
        <v>67.8</v>
      </c>
      <c r="BR29">
        <v>72.5</v>
      </c>
      <c r="BS29">
        <v>38.4</v>
      </c>
      <c r="BT29">
        <v>55.4</v>
      </c>
      <c r="BU29">
        <v>48.6</v>
      </c>
    </row>
    <row r="30" spans="1:73" x14ac:dyDescent="0.2">
      <c r="A30" s="3" t="s">
        <v>314</v>
      </c>
      <c r="B30" t="s">
        <v>4</v>
      </c>
      <c r="C30" s="2">
        <f t="shared" si="0"/>
        <v>1</v>
      </c>
      <c r="D30">
        <v>1</v>
      </c>
      <c r="E30" t="s">
        <v>5</v>
      </c>
      <c r="F30" s="2">
        <f t="shared" si="1"/>
        <v>1</v>
      </c>
      <c r="G30" t="s">
        <v>275</v>
      </c>
      <c r="H30" t="s">
        <v>277</v>
      </c>
      <c r="I30">
        <v>19</v>
      </c>
      <c r="J30">
        <v>15</v>
      </c>
      <c r="K30">
        <v>30</v>
      </c>
      <c r="N30">
        <v>53</v>
      </c>
      <c r="O30">
        <v>14</v>
      </c>
      <c r="P30">
        <v>18</v>
      </c>
      <c r="Q30">
        <v>199</v>
      </c>
      <c r="R30">
        <v>36</v>
      </c>
      <c r="S30">
        <v>37</v>
      </c>
      <c r="T30">
        <v>124.92310000000001</v>
      </c>
      <c r="U30">
        <v>111.1808</v>
      </c>
      <c r="V30">
        <v>114.48</v>
      </c>
      <c r="W30">
        <v>130.38</v>
      </c>
      <c r="X30">
        <v>126.94</v>
      </c>
      <c r="Y30">
        <v>142.11000000000001</v>
      </c>
      <c r="Z30">
        <v>3365</v>
      </c>
      <c r="AA30">
        <v>76</v>
      </c>
      <c r="AB30">
        <v>115.63</v>
      </c>
      <c r="AC30">
        <v>118.53</v>
      </c>
      <c r="AD30">
        <v>122.76</v>
      </c>
      <c r="AE30">
        <v>0.75619262099999995</v>
      </c>
      <c r="AF30">
        <v>-0.32252128499999999</v>
      </c>
      <c r="AG30">
        <v>1.539915404</v>
      </c>
      <c r="AH30">
        <v>4.3</v>
      </c>
      <c r="AI30">
        <v>3.55</v>
      </c>
      <c r="AJ30">
        <v>4.75</v>
      </c>
      <c r="AK30">
        <v>3.9</v>
      </c>
      <c r="AL30">
        <v>2.2000000000000002</v>
      </c>
      <c r="AM30">
        <v>2.1</v>
      </c>
      <c r="AN30">
        <v>2.2999999999999998</v>
      </c>
      <c r="AO30">
        <v>4.8</v>
      </c>
      <c r="AP30">
        <v>3</v>
      </c>
      <c r="AQ30">
        <v>3.3</v>
      </c>
      <c r="AR30">
        <v>3.8</v>
      </c>
      <c r="AS30">
        <v>4.5999999999999996</v>
      </c>
      <c r="AT30">
        <v>4.9000000000000004</v>
      </c>
      <c r="AU30">
        <v>4.3</v>
      </c>
      <c r="AV30">
        <v>4.3</v>
      </c>
      <c r="AW30">
        <v>14</v>
      </c>
      <c r="AX30">
        <v>14</v>
      </c>
      <c r="AY30">
        <v>20</v>
      </c>
      <c r="AZ30">
        <v>22</v>
      </c>
      <c r="BA30">
        <v>3.5714285710000002</v>
      </c>
      <c r="BB30">
        <v>3.7142857139999998</v>
      </c>
      <c r="BC30">
        <v>3.4285714289999998</v>
      </c>
      <c r="BD30">
        <v>1.1428571430000001</v>
      </c>
      <c r="BE30">
        <v>46.2</v>
      </c>
      <c r="BF30">
        <v>51.8</v>
      </c>
      <c r="BG30">
        <v>63.4</v>
      </c>
      <c r="BH30">
        <v>62.5</v>
      </c>
      <c r="BI30">
        <v>55.4</v>
      </c>
      <c r="BJ30">
        <v>72.900000000000006</v>
      </c>
      <c r="BK30">
        <v>66.5</v>
      </c>
      <c r="BL30">
        <v>67.8</v>
      </c>
      <c r="BM30">
        <v>52.3</v>
      </c>
      <c r="BN30">
        <v>49.3</v>
      </c>
      <c r="BO30">
        <v>65.7</v>
      </c>
      <c r="BP30">
        <v>53.1</v>
      </c>
      <c r="BQ30">
        <v>48.3</v>
      </c>
      <c r="BR30">
        <v>58.2</v>
      </c>
      <c r="BS30">
        <v>60.8</v>
      </c>
      <c r="BT30">
        <v>44.6</v>
      </c>
      <c r="BU30">
        <v>53.4</v>
      </c>
    </row>
    <row r="31" spans="1:73" x14ac:dyDescent="0.2">
      <c r="A31" s="3" t="s">
        <v>315</v>
      </c>
      <c r="B31" t="s">
        <v>4</v>
      </c>
      <c r="C31" s="2">
        <f t="shared" si="0"/>
        <v>1</v>
      </c>
      <c r="D31">
        <v>1</v>
      </c>
      <c r="E31" t="s">
        <v>5</v>
      </c>
      <c r="F31" s="2">
        <f t="shared" si="1"/>
        <v>1</v>
      </c>
      <c r="G31" t="s">
        <v>275</v>
      </c>
      <c r="H31" t="s">
        <v>277</v>
      </c>
      <c r="I31">
        <v>26</v>
      </c>
      <c r="J31">
        <v>18</v>
      </c>
      <c r="K31">
        <v>30</v>
      </c>
      <c r="N31">
        <v>52</v>
      </c>
      <c r="O31">
        <v>14</v>
      </c>
      <c r="P31">
        <v>24</v>
      </c>
      <c r="Q31">
        <v>225</v>
      </c>
      <c r="R31">
        <v>39</v>
      </c>
      <c r="S31">
        <v>35</v>
      </c>
      <c r="T31">
        <v>133.98609999999999</v>
      </c>
      <c r="U31">
        <v>132.61240000000001</v>
      </c>
      <c r="V31">
        <v>125.71</v>
      </c>
      <c r="W31">
        <v>130.38</v>
      </c>
      <c r="X31">
        <v>134.35</v>
      </c>
      <c r="Y31">
        <v>126.74</v>
      </c>
      <c r="Z31">
        <v>1822</v>
      </c>
      <c r="AA31">
        <v>97</v>
      </c>
      <c r="AB31">
        <v>125.3</v>
      </c>
      <c r="AC31">
        <v>100.72</v>
      </c>
      <c r="AD31">
        <v>115.52</v>
      </c>
      <c r="AE31">
        <v>1.2121217440000001</v>
      </c>
      <c r="AF31">
        <v>0.37155559199999999</v>
      </c>
      <c r="AG31">
        <v>1.566294823</v>
      </c>
      <c r="AH31">
        <v>3.75</v>
      </c>
      <c r="AI31">
        <v>3.05</v>
      </c>
      <c r="AJ31">
        <v>3.05</v>
      </c>
      <c r="AK31">
        <v>3.9</v>
      </c>
      <c r="AL31">
        <v>2.2999999999999998</v>
      </c>
      <c r="AM31">
        <v>2.9</v>
      </c>
      <c r="AN31">
        <v>1.7</v>
      </c>
      <c r="AO31">
        <v>3.9</v>
      </c>
      <c r="AP31">
        <v>3.9</v>
      </c>
      <c r="AQ31">
        <v>3.1</v>
      </c>
      <c r="AR31">
        <v>3</v>
      </c>
      <c r="AS31">
        <v>3.5</v>
      </c>
      <c r="AT31">
        <v>2.6</v>
      </c>
      <c r="AU31">
        <v>3.6</v>
      </c>
      <c r="AV31">
        <v>3.9</v>
      </c>
      <c r="AW31">
        <v>10</v>
      </c>
      <c r="AX31">
        <v>9</v>
      </c>
      <c r="AY31">
        <v>19</v>
      </c>
      <c r="AZ31">
        <v>22</v>
      </c>
      <c r="BA31">
        <v>2.5714285710000002</v>
      </c>
      <c r="BB31">
        <v>2.4285714289999998</v>
      </c>
      <c r="BC31">
        <v>3</v>
      </c>
      <c r="BD31">
        <v>1.571428571</v>
      </c>
      <c r="BE31">
        <v>42.4</v>
      </c>
      <c r="BF31">
        <v>55.6</v>
      </c>
      <c r="BG31">
        <v>43.4</v>
      </c>
      <c r="BH31">
        <v>53</v>
      </c>
      <c r="BI31">
        <v>57.6</v>
      </c>
      <c r="BJ31">
        <v>60.1</v>
      </c>
      <c r="BK31">
        <v>50.8</v>
      </c>
      <c r="BL31">
        <v>55</v>
      </c>
      <c r="BM31">
        <v>46.1</v>
      </c>
      <c r="BN31">
        <v>49.6</v>
      </c>
      <c r="BO31">
        <v>50.7</v>
      </c>
      <c r="BP31">
        <v>43.9</v>
      </c>
      <c r="BQ31">
        <v>46.5</v>
      </c>
      <c r="BR31">
        <v>49.7</v>
      </c>
      <c r="BS31">
        <v>45</v>
      </c>
      <c r="BT31">
        <v>45.8</v>
      </c>
      <c r="BU31">
        <v>43.2</v>
      </c>
    </row>
    <row r="32" spans="1:73" x14ac:dyDescent="0.2">
      <c r="A32" s="3" t="s">
        <v>316</v>
      </c>
      <c r="B32" t="s">
        <v>7</v>
      </c>
      <c r="C32" s="2">
        <f t="shared" si="0"/>
        <v>2</v>
      </c>
      <c r="D32">
        <v>1</v>
      </c>
      <c r="E32" t="s">
        <v>5</v>
      </c>
      <c r="F32" s="2">
        <f t="shared" si="1"/>
        <v>1</v>
      </c>
      <c r="G32" t="s">
        <v>275</v>
      </c>
      <c r="H32" t="s">
        <v>277</v>
      </c>
      <c r="I32">
        <v>19</v>
      </c>
      <c r="J32">
        <v>24</v>
      </c>
      <c r="K32">
        <v>26</v>
      </c>
      <c r="N32">
        <v>45</v>
      </c>
      <c r="O32">
        <v>13</v>
      </c>
      <c r="P32">
        <v>18</v>
      </c>
      <c r="Q32">
        <v>165</v>
      </c>
      <c r="R32">
        <v>36</v>
      </c>
      <c r="S32">
        <v>35</v>
      </c>
      <c r="T32">
        <v>129.1591</v>
      </c>
      <c r="U32">
        <v>130.036</v>
      </c>
      <c r="V32">
        <v>105.56</v>
      </c>
      <c r="W32">
        <v>112.89</v>
      </c>
      <c r="X32">
        <v>111.48</v>
      </c>
      <c r="Y32">
        <v>101.67</v>
      </c>
      <c r="Z32">
        <v>1759</v>
      </c>
      <c r="AA32">
        <v>64</v>
      </c>
      <c r="AB32">
        <v>130.19</v>
      </c>
      <c r="AC32">
        <v>149.82</v>
      </c>
      <c r="AD32">
        <v>153.36000000000001</v>
      </c>
      <c r="AE32">
        <v>0.37702299099999997</v>
      </c>
      <c r="AF32">
        <v>0.150879022</v>
      </c>
      <c r="AG32">
        <v>0.23149885000000001</v>
      </c>
      <c r="AH32">
        <v>4.55</v>
      </c>
      <c r="AI32">
        <v>3.45</v>
      </c>
      <c r="AJ32">
        <v>3.9</v>
      </c>
      <c r="AK32">
        <v>3.4</v>
      </c>
      <c r="AL32">
        <v>2.8</v>
      </c>
      <c r="AM32">
        <v>2.5</v>
      </c>
      <c r="AN32">
        <v>3.1</v>
      </c>
      <c r="AO32">
        <v>3.5</v>
      </c>
      <c r="AP32">
        <v>3.3</v>
      </c>
      <c r="AQ32">
        <v>3.6</v>
      </c>
      <c r="AR32">
        <v>3.3</v>
      </c>
      <c r="AS32">
        <v>4.2</v>
      </c>
      <c r="AT32">
        <v>3.6</v>
      </c>
      <c r="AU32">
        <v>4.7</v>
      </c>
      <c r="AV32">
        <v>4.4000000000000004</v>
      </c>
      <c r="AW32">
        <v>11</v>
      </c>
      <c r="AX32">
        <v>12</v>
      </c>
      <c r="AY32">
        <v>16</v>
      </c>
      <c r="AZ32">
        <v>18</v>
      </c>
      <c r="BA32">
        <v>2.4285714289999998</v>
      </c>
      <c r="BB32">
        <v>2.5714285710000002</v>
      </c>
      <c r="BC32">
        <v>2.2857142860000002</v>
      </c>
      <c r="BD32">
        <v>1.2857142859999999</v>
      </c>
      <c r="BE32">
        <v>60.9</v>
      </c>
      <c r="BF32">
        <v>50.7</v>
      </c>
      <c r="BG32">
        <v>66.599999999999994</v>
      </c>
      <c r="BH32">
        <v>44.8</v>
      </c>
      <c r="BI32">
        <v>58</v>
      </c>
      <c r="BJ32">
        <v>71.8</v>
      </c>
      <c r="BK32">
        <v>58.9</v>
      </c>
      <c r="BL32">
        <v>60.3</v>
      </c>
      <c r="BM32">
        <v>44.7</v>
      </c>
      <c r="BN32">
        <v>53.7</v>
      </c>
      <c r="BO32">
        <v>50</v>
      </c>
      <c r="BP32">
        <v>55.8</v>
      </c>
      <c r="BQ32">
        <v>54.1</v>
      </c>
      <c r="BR32">
        <v>59</v>
      </c>
      <c r="BS32">
        <v>37.799999999999997</v>
      </c>
      <c r="BT32">
        <v>51.2</v>
      </c>
      <c r="BU32">
        <v>47.4</v>
      </c>
    </row>
    <row r="33" spans="1:73" x14ac:dyDescent="0.2">
      <c r="A33" s="3" t="s">
        <v>317</v>
      </c>
      <c r="B33" t="s">
        <v>4</v>
      </c>
      <c r="C33" s="2">
        <f t="shared" si="0"/>
        <v>1</v>
      </c>
      <c r="D33">
        <v>1</v>
      </c>
      <c r="E33" t="s">
        <v>5</v>
      </c>
      <c r="F33" s="2">
        <f t="shared" si="1"/>
        <v>1</v>
      </c>
      <c r="G33" t="s">
        <v>275</v>
      </c>
      <c r="H33" t="s">
        <v>277</v>
      </c>
      <c r="I33">
        <v>21</v>
      </c>
      <c r="J33">
        <v>15</v>
      </c>
      <c r="K33">
        <v>30</v>
      </c>
      <c r="N33">
        <v>49</v>
      </c>
      <c r="O33">
        <v>14</v>
      </c>
      <c r="P33">
        <v>24</v>
      </c>
      <c r="Q33">
        <v>215</v>
      </c>
      <c r="R33">
        <v>38</v>
      </c>
      <c r="S33">
        <v>36</v>
      </c>
      <c r="T33">
        <v>129.1</v>
      </c>
      <c r="U33">
        <v>128.24799999999999</v>
      </c>
      <c r="V33">
        <v>135.55000000000001</v>
      </c>
      <c r="W33">
        <v>144.5</v>
      </c>
      <c r="X33">
        <v>119.32</v>
      </c>
      <c r="Y33">
        <v>133.58000000000001</v>
      </c>
      <c r="Z33">
        <v>890</v>
      </c>
      <c r="AA33">
        <v>109</v>
      </c>
      <c r="AB33">
        <v>136.74</v>
      </c>
      <c r="AC33">
        <v>141.13999999999999</v>
      </c>
      <c r="AD33">
        <v>153.36000000000001</v>
      </c>
      <c r="AE33">
        <v>1.2108512469999999</v>
      </c>
      <c r="AF33">
        <v>0.190510872</v>
      </c>
      <c r="AG33">
        <v>1.787645779</v>
      </c>
      <c r="AH33">
        <v>3.2</v>
      </c>
      <c r="AI33">
        <v>3.15</v>
      </c>
      <c r="AJ33">
        <v>3.7</v>
      </c>
      <c r="AK33">
        <v>2.95</v>
      </c>
      <c r="AL33">
        <v>2.5499999999999998</v>
      </c>
      <c r="AM33">
        <v>2.5</v>
      </c>
      <c r="AN33">
        <v>2.6</v>
      </c>
      <c r="AO33">
        <v>3</v>
      </c>
      <c r="AP33">
        <v>2.9</v>
      </c>
      <c r="AQ33">
        <v>3.2</v>
      </c>
      <c r="AR33">
        <v>3.1</v>
      </c>
      <c r="AS33">
        <v>3.5</v>
      </c>
      <c r="AT33">
        <v>3.9</v>
      </c>
      <c r="AU33">
        <v>3.9</v>
      </c>
      <c r="AV33">
        <v>2.5</v>
      </c>
      <c r="AW33">
        <v>11</v>
      </c>
      <c r="AX33">
        <v>10</v>
      </c>
      <c r="AY33">
        <v>13</v>
      </c>
      <c r="AZ33">
        <v>16</v>
      </c>
      <c r="BA33">
        <v>2.7142857139999998</v>
      </c>
      <c r="BB33">
        <v>2</v>
      </c>
      <c r="BC33">
        <v>1.428571429</v>
      </c>
      <c r="BD33">
        <v>1.2857142859999999</v>
      </c>
      <c r="BE33">
        <v>60.2</v>
      </c>
      <c r="BF33">
        <v>60.9</v>
      </c>
      <c r="BG33">
        <v>62.3</v>
      </c>
      <c r="BH33">
        <v>45.9</v>
      </c>
      <c r="BI33">
        <v>56</v>
      </c>
      <c r="BJ33">
        <v>71.3</v>
      </c>
      <c r="BK33">
        <v>58.4</v>
      </c>
      <c r="BL33">
        <v>55</v>
      </c>
      <c r="BM33">
        <v>45.3</v>
      </c>
      <c r="BN33">
        <v>49.6</v>
      </c>
      <c r="BO33">
        <v>47.8</v>
      </c>
      <c r="BP33">
        <v>57.3</v>
      </c>
      <c r="BQ33">
        <v>56.8</v>
      </c>
      <c r="BR33">
        <v>52.1</v>
      </c>
      <c r="BS33">
        <v>57.2</v>
      </c>
      <c r="BT33">
        <v>49.4</v>
      </c>
      <c r="BU33">
        <v>53.3</v>
      </c>
    </row>
    <row r="34" spans="1:73" x14ac:dyDescent="0.2">
      <c r="A34" s="3" t="s">
        <v>318</v>
      </c>
      <c r="B34" t="s">
        <v>4</v>
      </c>
      <c r="C34" s="2">
        <f t="shared" si="0"/>
        <v>1</v>
      </c>
      <c r="D34">
        <v>1</v>
      </c>
      <c r="E34" t="s">
        <v>5</v>
      </c>
      <c r="F34" s="2">
        <f t="shared" si="1"/>
        <v>1</v>
      </c>
      <c r="G34" t="s">
        <v>275</v>
      </c>
      <c r="H34" t="s">
        <v>277</v>
      </c>
      <c r="I34">
        <v>22</v>
      </c>
      <c r="J34">
        <v>15</v>
      </c>
      <c r="K34">
        <v>27</v>
      </c>
      <c r="N34">
        <v>36</v>
      </c>
      <c r="O34">
        <v>14</v>
      </c>
      <c r="P34">
        <v>24</v>
      </c>
      <c r="Q34">
        <v>215</v>
      </c>
      <c r="R34">
        <v>31</v>
      </c>
      <c r="S34">
        <v>35</v>
      </c>
      <c r="T34">
        <v>121.4879</v>
      </c>
      <c r="U34">
        <v>113.441</v>
      </c>
      <c r="V34">
        <v>115.73</v>
      </c>
      <c r="W34">
        <v>104.06</v>
      </c>
      <c r="X34">
        <v>109.97</v>
      </c>
      <c r="Y34">
        <v>100.64</v>
      </c>
      <c r="Z34">
        <v>8116</v>
      </c>
      <c r="AA34">
        <v>68</v>
      </c>
      <c r="AB34">
        <v>134.11000000000001</v>
      </c>
      <c r="AC34">
        <v>123.81</v>
      </c>
      <c r="AD34">
        <v>143.56</v>
      </c>
      <c r="AE34">
        <v>0.61666766100000003</v>
      </c>
      <c r="AF34">
        <v>-0.54805620200000005</v>
      </c>
      <c r="AG34">
        <v>-0.71137128800000005</v>
      </c>
      <c r="AH34">
        <v>3.9</v>
      </c>
      <c r="AI34">
        <v>4.1500000000000004</v>
      </c>
      <c r="AJ34">
        <v>3.5</v>
      </c>
      <c r="AK34">
        <v>4.95</v>
      </c>
      <c r="AL34">
        <v>2.4</v>
      </c>
      <c r="AM34">
        <v>2.4</v>
      </c>
      <c r="AN34">
        <v>2.4</v>
      </c>
      <c r="AO34">
        <v>5</v>
      </c>
      <c r="AP34">
        <v>4.9000000000000004</v>
      </c>
      <c r="AQ34">
        <v>4.2</v>
      </c>
      <c r="AR34">
        <v>4.0999999999999996</v>
      </c>
      <c r="AS34">
        <v>4</v>
      </c>
      <c r="AT34">
        <v>3</v>
      </c>
      <c r="AU34">
        <v>3.3</v>
      </c>
      <c r="AV34">
        <v>4.5</v>
      </c>
      <c r="AW34">
        <v>15</v>
      </c>
      <c r="AX34">
        <v>15</v>
      </c>
      <c r="AY34">
        <v>20</v>
      </c>
      <c r="AZ34">
        <v>23</v>
      </c>
      <c r="BA34">
        <v>3.7142857139999998</v>
      </c>
      <c r="BB34">
        <v>2.8571428569999999</v>
      </c>
      <c r="BC34">
        <v>3.4285714289999998</v>
      </c>
      <c r="BD34">
        <v>2.5714285710000002</v>
      </c>
      <c r="BE34">
        <v>46.5</v>
      </c>
      <c r="BF34">
        <v>60.3</v>
      </c>
      <c r="BG34">
        <v>43.4</v>
      </c>
      <c r="BH34">
        <v>56.8</v>
      </c>
      <c r="BI34">
        <v>63.3</v>
      </c>
      <c r="BJ34">
        <v>61.2</v>
      </c>
      <c r="BK34">
        <v>66.5</v>
      </c>
      <c r="BL34">
        <v>62.8</v>
      </c>
      <c r="BM34">
        <v>40.1</v>
      </c>
      <c r="BN34">
        <v>55.2</v>
      </c>
      <c r="BO34">
        <v>52.2</v>
      </c>
      <c r="BP34">
        <v>48.3</v>
      </c>
      <c r="BQ34">
        <v>54.1</v>
      </c>
      <c r="BR34">
        <v>58.3</v>
      </c>
      <c r="BS34">
        <v>51.8</v>
      </c>
      <c r="BT34">
        <v>56.9</v>
      </c>
      <c r="BU34">
        <v>46.3</v>
      </c>
    </row>
    <row r="35" spans="1:73" x14ac:dyDescent="0.2">
      <c r="A35" s="3" t="s">
        <v>319</v>
      </c>
      <c r="B35" t="s">
        <v>7</v>
      </c>
      <c r="C35" s="2">
        <f t="shared" si="0"/>
        <v>2</v>
      </c>
      <c r="D35">
        <v>1</v>
      </c>
      <c r="E35" t="s">
        <v>5</v>
      </c>
      <c r="F35" s="2">
        <f t="shared" si="1"/>
        <v>1</v>
      </c>
      <c r="G35" t="s">
        <v>275</v>
      </c>
      <c r="H35" t="s">
        <v>277</v>
      </c>
      <c r="I35">
        <v>20</v>
      </c>
      <c r="J35">
        <v>14</v>
      </c>
      <c r="K35">
        <v>30</v>
      </c>
      <c r="N35">
        <v>37</v>
      </c>
      <c r="O35">
        <v>12</v>
      </c>
      <c r="P35">
        <v>22</v>
      </c>
      <c r="Q35">
        <v>220</v>
      </c>
      <c r="R35">
        <v>30</v>
      </c>
      <c r="S35">
        <v>37</v>
      </c>
      <c r="T35">
        <v>139.9802</v>
      </c>
      <c r="U35">
        <v>132.5616</v>
      </c>
      <c r="V35">
        <v>135.55000000000001</v>
      </c>
      <c r="W35">
        <v>121.89</v>
      </c>
      <c r="X35">
        <v>103.84</v>
      </c>
      <c r="Y35">
        <v>128.15</v>
      </c>
      <c r="Z35">
        <v>1450</v>
      </c>
      <c r="AA35">
        <v>94</v>
      </c>
      <c r="AB35">
        <v>138.91</v>
      </c>
      <c r="AC35">
        <v>137.72</v>
      </c>
      <c r="AD35">
        <v>153.36000000000001</v>
      </c>
      <c r="AE35">
        <v>0.63983066600000005</v>
      </c>
      <c r="AF35">
        <v>0.73757625000000004</v>
      </c>
      <c r="AG35">
        <v>0.81346124500000005</v>
      </c>
      <c r="AH35">
        <v>4.3499999999999996</v>
      </c>
      <c r="AI35">
        <v>2.2999999999999998</v>
      </c>
      <c r="AJ35">
        <v>3.85</v>
      </c>
      <c r="AK35">
        <v>3.65</v>
      </c>
      <c r="AL35">
        <v>3.9</v>
      </c>
      <c r="AM35">
        <v>3.7</v>
      </c>
      <c r="AN35">
        <v>4.0999999999999996</v>
      </c>
      <c r="AO35">
        <v>4.7</v>
      </c>
      <c r="AP35">
        <v>2.6</v>
      </c>
      <c r="AQ35">
        <v>2.9</v>
      </c>
      <c r="AR35">
        <v>1.7</v>
      </c>
      <c r="AS35">
        <v>3.3</v>
      </c>
      <c r="AT35">
        <v>4.4000000000000004</v>
      </c>
      <c r="AU35">
        <v>4.3</v>
      </c>
      <c r="AV35">
        <v>4.4000000000000004</v>
      </c>
      <c r="AW35">
        <v>12</v>
      </c>
      <c r="AX35">
        <v>14</v>
      </c>
      <c r="AY35">
        <v>18</v>
      </c>
      <c r="AZ35">
        <v>21</v>
      </c>
      <c r="BA35">
        <v>1.7142857140000001</v>
      </c>
      <c r="BB35">
        <v>2.8571428569999999</v>
      </c>
      <c r="BC35">
        <v>3.1428571430000001</v>
      </c>
      <c r="BD35">
        <v>1.1428571430000001</v>
      </c>
      <c r="BE35">
        <v>52.8</v>
      </c>
      <c r="BF35">
        <v>62.3</v>
      </c>
      <c r="BG35">
        <v>59.3</v>
      </c>
      <c r="BH35">
        <v>40.4</v>
      </c>
      <c r="BI35">
        <v>65.400000000000006</v>
      </c>
      <c r="BJ35">
        <v>54.8</v>
      </c>
      <c r="BK35">
        <v>55.6</v>
      </c>
      <c r="BL35">
        <v>44.3</v>
      </c>
      <c r="BM35">
        <v>38.5</v>
      </c>
      <c r="BN35">
        <v>63.8</v>
      </c>
      <c r="BO35">
        <v>36.799999999999997</v>
      </c>
      <c r="BP35">
        <v>60.4</v>
      </c>
      <c r="BQ35">
        <v>64.8</v>
      </c>
      <c r="BR35">
        <v>67.099999999999994</v>
      </c>
      <c r="BS35">
        <v>50.2</v>
      </c>
      <c r="BT35">
        <v>62.2</v>
      </c>
      <c r="BU35">
        <v>61.6</v>
      </c>
    </row>
    <row r="36" spans="1:73" x14ac:dyDescent="0.2">
      <c r="A36" s="3" t="s">
        <v>320</v>
      </c>
      <c r="B36" t="s">
        <v>7</v>
      </c>
      <c r="C36" s="2">
        <f t="shared" si="0"/>
        <v>2</v>
      </c>
      <c r="D36">
        <v>1</v>
      </c>
      <c r="E36" t="s">
        <v>5</v>
      </c>
      <c r="F36" s="2">
        <f t="shared" si="1"/>
        <v>1</v>
      </c>
      <c r="G36" t="s">
        <v>275</v>
      </c>
      <c r="H36" t="s">
        <v>277</v>
      </c>
      <c r="I36">
        <v>26</v>
      </c>
      <c r="J36">
        <v>16</v>
      </c>
      <c r="K36">
        <v>28</v>
      </c>
      <c r="N36">
        <v>55</v>
      </c>
      <c r="O36">
        <v>14</v>
      </c>
      <c r="P36">
        <v>28</v>
      </c>
      <c r="Q36">
        <v>212</v>
      </c>
      <c r="R36">
        <v>44</v>
      </c>
      <c r="S36">
        <v>36</v>
      </c>
      <c r="T36">
        <v>118.84699999999999</v>
      </c>
      <c r="U36">
        <v>125.1117</v>
      </c>
      <c r="V36">
        <v>135.55000000000001</v>
      </c>
      <c r="W36">
        <v>108.06</v>
      </c>
      <c r="X36">
        <v>101.51</v>
      </c>
      <c r="Y36">
        <v>100.93</v>
      </c>
      <c r="Z36">
        <v>3396</v>
      </c>
      <c r="AA36">
        <v>82</v>
      </c>
      <c r="AE36">
        <v>1.587650674</v>
      </c>
      <c r="AF36">
        <v>-0.21314630000000001</v>
      </c>
      <c r="AG36">
        <v>-0.276202436</v>
      </c>
      <c r="AH36">
        <v>4.05</v>
      </c>
      <c r="AI36">
        <v>2.65</v>
      </c>
      <c r="AJ36">
        <v>3</v>
      </c>
      <c r="AK36">
        <v>3.8</v>
      </c>
      <c r="AL36">
        <v>3.8</v>
      </c>
      <c r="AM36">
        <v>4</v>
      </c>
      <c r="AN36">
        <v>3.6</v>
      </c>
      <c r="AO36">
        <v>4.5999999999999996</v>
      </c>
      <c r="AP36">
        <v>3</v>
      </c>
      <c r="AQ36">
        <v>2.5</v>
      </c>
      <c r="AR36">
        <v>2.8</v>
      </c>
      <c r="AS36">
        <v>3.7</v>
      </c>
      <c r="AT36">
        <v>2.2999999999999998</v>
      </c>
      <c r="AU36">
        <v>4.0999999999999996</v>
      </c>
      <c r="AV36">
        <v>4</v>
      </c>
      <c r="AW36">
        <v>12</v>
      </c>
      <c r="AX36">
        <v>13</v>
      </c>
      <c r="AY36">
        <v>15</v>
      </c>
      <c r="AZ36">
        <v>27</v>
      </c>
      <c r="BA36">
        <v>2</v>
      </c>
      <c r="BB36">
        <v>2.5714285710000002</v>
      </c>
      <c r="BC36">
        <v>2.8571428569999999</v>
      </c>
      <c r="BD36">
        <v>1.2857142859999999</v>
      </c>
      <c r="BE36">
        <v>64.2</v>
      </c>
      <c r="BF36">
        <v>67.8</v>
      </c>
      <c r="BG36">
        <v>68.7</v>
      </c>
      <c r="BH36">
        <v>43.5</v>
      </c>
      <c r="BI36">
        <v>56.5</v>
      </c>
      <c r="BJ36">
        <v>64.599999999999994</v>
      </c>
      <c r="BK36">
        <v>49.4</v>
      </c>
      <c r="BL36">
        <v>35.6</v>
      </c>
      <c r="BM36">
        <v>51.3</v>
      </c>
      <c r="BN36">
        <v>62.1</v>
      </c>
      <c r="BO36">
        <v>27.6</v>
      </c>
      <c r="BP36">
        <v>60.2</v>
      </c>
      <c r="BQ36">
        <v>51.1</v>
      </c>
      <c r="BR36">
        <v>64.900000000000006</v>
      </c>
      <c r="BS36">
        <v>40.799999999999997</v>
      </c>
      <c r="BT36">
        <v>62.2</v>
      </c>
      <c r="BU36">
        <v>53</v>
      </c>
    </row>
    <row r="37" spans="1:73" x14ac:dyDescent="0.2">
      <c r="A37" s="3" t="s">
        <v>321</v>
      </c>
      <c r="B37" t="s">
        <v>7</v>
      </c>
      <c r="C37" s="2">
        <f t="shared" si="0"/>
        <v>2</v>
      </c>
      <c r="D37">
        <v>1</v>
      </c>
      <c r="E37" t="s">
        <v>5</v>
      </c>
      <c r="F37" s="2">
        <f t="shared" si="1"/>
        <v>1</v>
      </c>
      <c r="G37" t="s">
        <v>275</v>
      </c>
      <c r="H37" t="s">
        <v>277</v>
      </c>
      <c r="I37">
        <v>19</v>
      </c>
      <c r="J37">
        <v>13</v>
      </c>
      <c r="K37">
        <v>30</v>
      </c>
      <c r="N37">
        <v>44</v>
      </c>
      <c r="O37">
        <v>13</v>
      </c>
      <c r="P37">
        <v>14</v>
      </c>
      <c r="Q37">
        <v>174</v>
      </c>
      <c r="R37">
        <v>35</v>
      </c>
      <c r="S37">
        <v>35</v>
      </c>
      <c r="T37">
        <v>117.1041</v>
      </c>
      <c r="U37">
        <v>119.3064</v>
      </c>
      <c r="V37">
        <v>118.8</v>
      </c>
      <c r="W37">
        <v>126.18</v>
      </c>
      <c r="X37">
        <v>109.37</v>
      </c>
      <c r="Y37">
        <v>105.44</v>
      </c>
      <c r="Z37">
        <v>3193</v>
      </c>
      <c r="AA37">
        <v>87</v>
      </c>
      <c r="AB37">
        <v>145.29</v>
      </c>
      <c r="AC37">
        <v>91.07</v>
      </c>
      <c r="AD37">
        <v>124.54</v>
      </c>
      <c r="AE37">
        <v>0.36478698300000001</v>
      </c>
      <c r="AF37">
        <v>-0.51989541299999997</v>
      </c>
      <c r="AG37">
        <v>0.38494431000000001</v>
      </c>
      <c r="AH37">
        <v>3.7</v>
      </c>
      <c r="AI37">
        <v>3.15</v>
      </c>
      <c r="AJ37">
        <v>3.4</v>
      </c>
      <c r="AK37">
        <v>3.55</v>
      </c>
      <c r="AL37">
        <v>2.7</v>
      </c>
      <c r="AM37">
        <v>2.5</v>
      </c>
      <c r="AN37">
        <v>2.9</v>
      </c>
      <c r="AO37">
        <v>3.8</v>
      </c>
      <c r="AP37">
        <v>3.3</v>
      </c>
      <c r="AQ37">
        <v>3.1</v>
      </c>
      <c r="AR37">
        <v>3.2</v>
      </c>
      <c r="AS37">
        <v>3.7</v>
      </c>
      <c r="AT37">
        <v>3.1</v>
      </c>
      <c r="AU37">
        <v>3.9</v>
      </c>
      <c r="AV37">
        <v>3.5</v>
      </c>
      <c r="AW37">
        <v>11</v>
      </c>
      <c r="AX37">
        <v>16</v>
      </c>
      <c r="AY37">
        <v>19</v>
      </c>
      <c r="AZ37">
        <v>22</v>
      </c>
      <c r="BA37">
        <v>1.571428571</v>
      </c>
      <c r="BB37">
        <v>2.7142857139999998</v>
      </c>
      <c r="BC37">
        <v>2.7142857139999998</v>
      </c>
      <c r="BD37">
        <v>2.2857142860000002</v>
      </c>
      <c r="BE37">
        <v>40.1</v>
      </c>
      <c r="BF37">
        <v>55.8</v>
      </c>
      <c r="BG37">
        <v>57.8</v>
      </c>
      <c r="BH37">
        <v>45.9</v>
      </c>
      <c r="BI37">
        <v>51</v>
      </c>
      <c r="BJ37">
        <v>57.5</v>
      </c>
      <c r="BK37">
        <v>48.4</v>
      </c>
      <c r="BL37">
        <v>60.1</v>
      </c>
      <c r="BM37">
        <v>37.5</v>
      </c>
      <c r="BN37">
        <v>66.5</v>
      </c>
      <c r="BO37">
        <v>43.9</v>
      </c>
      <c r="BP37">
        <v>33.5</v>
      </c>
      <c r="BQ37">
        <v>48.2</v>
      </c>
      <c r="BR37">
        <v>47.1</v>
      </c>
      <c r="BS37">
        <v>52.7</v>
      </c>
      <c r="BT37">
        <v>43</v>
      </c>
      <c r="BU37">
        <v>57.1</v>
      </c>
    </row>
    <row r="38" spans="1:73" x14ac:dyDescent="0.2">
      <c r="A38" s="3" t="s">
        <v>322</v>
      </c>
      <c r="B38" t="s">
        <v>4</v>
      </c>
      <c r="C38" s="2">
        <f t="shared" si="0"/>
        <v>1</v>
      </c>
      <c r="D38">
        <v>1</v>
      </c>
      <c r="E38" t="s">
        <v>5</v>
      </c>
      <c r="F38" s="2">
        <f t="shared" si="1"/>
        <v>1</v>
      </c>
      <c r="G38" t="s">
        <v>275</v>
      </c>
      <c r="H38" t="s">
        <v>277</v>
      </c>
      <c r="I38">
        <v>21</v>
      </c>
      <c r="J38">
        <v>14</v>
      </c>
      <c r="K38">
        <v>30</v>
      </c>
      <c r="N38">
        <v>50</v>
      </c>
      <c r="O38">
        <v>14</v>
      </c>
      <c r="P38">
        <v>26</v>
      </c>
      <c r="Q38">
        <v>205</v>
      </c>
      <c r="R38">
        <v>35</v>
      </c>
      <c r="S38">
        <v>33</v>
      </c>
      <c r="T38">
        <v>123.0013</v>
      </c>
      <c r="U38">
        <v>120.92959999999999</v>
      </c>
      <c r="V38">
        <v>135.55000000000001</v>
      </c>
      <c r="W38">
        <v>112.89</v>
      </c>
      <c r="X38">
        <v>118</v>
      </c>
      <c r="Y38">
        <v>107.04</v>
      </c>
      <c r="Z38">
        <v>2338</v>
      </c>
      <c r="AA38">
        <v>73</v>
      </c>
      <c r="AB38">
        <v>117.94</v>
      </c>
      <c r="AC38">
        <v>147.22999999999999</v>
      </c>
      <c r="AD38">
        <v>153.36000000000001</v>
      </c>
      <c r="AE38">
        <v>1.1859110150000001</v>
      </c>
      <c r="AF38">
        <v>-0.47528595200000001</v>
      </c>
      <c r="AG38">
        <v>0.40919124800000001</v>
      </c>
      <c r="AH38">
        <v>3.85</v>
      </c>
      <c r="AI38">
        <v>4</v>
      </c>
      <c r="AJ38">
        <v>4.3</v>
      </c>
      <c r="AK38">
        <v>4.05</v>
      </c>
      <c r="AL38">
        <v>2.75</v>
      </c>
      <c r="AM38">
        <v>2.7</v>
      </c>
      <c r="AN38">
        <v>2.8</v>
      </c>
      <c r="AO38">
        <v>3.6</v>
      </c>
      <c r="AP38">
        <v>4.5</v>
      </c>
      <c r="AQ38">
        <v>3.8</v>
      </c>
      <c r="AR38">
        <v>4.2</v>
      </c>
      <c r="AS38">
        <v>4.4000000000000004</v>
      </c>
      <c r="AT38">
        <v>4.2</v>
      </c>
      <c r="AU38">
        <v>3.6</v>
      </c>
      <c r="AV38">
        <v>4.0999999999999996</v>
      </c>
      <c r="AW38">
        <v>12</v>
      </c>
      <c r="AX38">
        <v>12</v>
      </c>
      <c r="AY38">
        <v>18</v>
      </c>
      <c r="AZ38">
        <v>24</v>
      </c>
      <c r="BA38">
        <v>2.8571428569999999</v>
      </c>
      <c r="BB38">
        <v>2.2857142860000002</v>
      </c>
      <c r="BC38">
        <v>1.8571428569999999</v>
      </c>
      <c r="BD38">
        <v>1.7142857140000001</v>
      </c>
      <c r="BE38">
        <v>50.5</v>
      </c>
      <c r="BF38">
        <v>61.9</v>
      </c>
      <c r="BG38">
        <v>61.8</v>
      </c>
      <c r="BH38">
        <v>55.6</v>
      </c>
      <c r="BI38">
        <v>56.5</v>
      </c>
      <c r="BJ38">
        <v>61.4</v>
      </c>
      <c r="BK38">
        <v>58.9</v>
      </c>
      <c r="BL38">
        <v>55</v>
      </c>
      <c r="BM38">
        <v>49.2</v>
      </c>
      <c r="BN38">
        <v>57.8</v>
      </c>
      <c r="BO38">
        <v>55.9</v>
      </c>
      <c r="BP38">
        <v>51.4</v>
      </c>
      <c r="BQ38">
        <v>46.1</v>
      </c>
      <c r="BR38">
        <v>57.8</v>
      </c>
      <c r="BS38">
        <v>57.2</v>
      </c>
      <c r="BT38">
        <v>49.4</v>
      </c>
      <c r="BU38">
        <v>41.5</v>
      </c>
    </row>
    <row r="39" spans="1:73" x14ac:dyDescent="0.2">
      <c r="A39" s="3" t="s">
        <v>323</v>
      </c>
      <c r="B39" t="s">
        <v>7</v>
      </c>
      <c r="C39" s="2">
        <f t="shared" si="0"/>
        <v>2</v>
      </c>
      <c r="D39">
        <v>1</v>
      </c>
      <c r="E39" t="s">
        <v>5</v>
      </c>
      <c r="F39" s="2">
        <f t="shared" si="1"/>
        <v>1</v>
      </c>
      <c r="G39" t="s">
        <v>279</v>
      </c>
      <c r="H39" t="s">
        <v>277</v>
      </c>
      <c r="I39">
        <v>20</v>
      </c>
      <c r="J39">
        <v>14</v>
      </c>
      <c r="K39">
        <v>30</v>
      </c>
      <c r="N39">
        <v>48</v>
      </c>
      <c r="O39">
        <v>14</v>
      </c>
      <c r="P39">
        <v>20</v>
      </c>
      <c r="Q39">
        <v>181</v>
      </c>
      <c r="R39">
        <v>26</v>
      </c>
      <c r="S39">
        <v>32</v>
      </c>
      <c r="T39">
        <v>113.8691</v>
      </c>
      <c r="U39">
        <v>120.5848</v>
      </c>
      <c r="V39">
        <v>135.55000000000001</v>
      </c>
      <c r="W39">
        <v>117.39</v>
      </c>
      <c r="X39">
        <v>136.1</v>
      </c>
      <c r="Y39">
        <v>133.58000000000001</v>
      </c>
      <c r="Z39">
        <v>11865</v>
      </c>
      <c r="AA39">
        <v>93</v>
      </c>
      <c r="AB39">
        <v>118.45</v>
      </c>
      <c r="AC39">
        <v>141.04</v>
      </c>
      <c r="AD39">
        <v>144.88</v>
      </c>
      <c r="AE39">
        <v>0.64793078400000004</v>
      </c>
      <c r="AF39">
        <v>-0.85786849200000004</v>
      </c>
      <c r="AG39">
        <v>0.34923736300000002</v>
      </c>
      <c r="AH39">
        <v>3.2</v>
      </c>
      <c r="AI39">
        <v>3.8</v>
      </c>
      <c r="AJ39">
        <v>3.65</v>
      </c>
      <c r="AK39">
        <v>3.4</v>
      </c>
      <c r="AL39">
        <v>3.25</v>
      </c>
      <c r="AM39">
        <v>3.1</v>
      </c>
      <c r="AN39">
        <v>3.4</v>
      </c>
      <c r="AO39">
        <v>3.7</v>
      </c>
      <c r="AP39">
        <v>3.1</v>
      </c>
      <c r="AQ39">
        <v>3.5</v>
      </c>
      <c r="AR39">
        <v>4.0999999999999996</v>
      </c>
      <c r="AS39">
        <v>3.8</v>
      </c>
      <c r="AT39">
        <v>3.5</v>
      </c>
      <c r="AU39">
        <v>3.4</v>
      </c>
      <c r="AV39">
        <v>3</v>
      </c>
      <c r="AW39">
        <v>15</v>
      </c>
      <c r="AX39">
        <v>15</v>
      </c>
      <c r="AY39">
        <v>20</v>
      </c>
      <c r="AZ39">
        <v>24</v>
      </c>
      <c r="BA39">
        <v>2</v>
      </c>
      <c r="BB39">
        <v>2.1428571430000001</v>
      </c>
      <c r="BC39">
        <v>2</v>
      </c>
      <c r="BD39">
        <v>1.571428571</v>
      </c>
      <c r="BE39">
        <v>44.9</v>
      </c>
      <c r="BF39">
        <v>68.7</v>
      </c>
      <c r="BG39">
        <v>71.7</v>
      </c>
      <c r="BH39">
        <v>52.3</v>
      </c>
      <c r="BI39">
        <v>60.4</v>
      </c>
      <c r="BJ39">
        <v>61.4</v>
      </c>
      <c r="BK39">
        <v>66.5</v>
      </c>
      <c r="BL39">
        <v>57.3</v>
      </c>
      <c r="BM39">
        <v>51.2</v>
      </c>
      <c r="BN39">
        <v>56.2</v>
      </c>
      <c r="BO39">
        <v>58</v>
      </c>
      <c r="BP39">
        <v>48.8</v>
      </c>
      <c r="BQ39">
        <v>53.8</v>
      </c>
      <c r="BR39">
        <v>52.3</v>
      </c>
      <c r="BS39">
        <v>50.2</v>
      </c>
      <c r="BT39">
        <v>42.6</v>
      </c>
      <c r="BU39">
        <v>46.2</v>
      </c>
    </row>
    <row r="40" spans="1:73" x14ac:dyDescent="0.2">
      <c r="A40" s="3" t="s">
        <v>324</v>
      </c>
      <c r="B40" t="s">
        <v>4</v>
      </c>
      <c r="C40" s="2">
        <f t="shared" si="0"/>
        <v>1</v>
      </c>
      <c r="D40">
        <v>1</v>
      </c>
      <c r="E40" t="s">
        <v>5</v>
      </c>
      <c r="F40" s="2">
        <f t="shared" si="1"/>
        <v>1</v>
      </c>
      <c r="G40" t="s">
        <v>279</v>
      </c>
      <c r="H40" t="s">
        <v>278</v>
      </c>
      <c r="I40">
        <v>21</v>
      </c>
      <c r="J40">
        <v>14</v>
      </c>
      <c r="K40">
        <v>30</v>
      </c>
      <c r="N40">
        <v>47</v>
      </c>
      <c r="O40">
        <v>14</v>
      </c>
      <c r="P40">
        <v>20</v>
      </c>
      <c r="Q40">
        <v>191</v>
      </c>
      <c r="R40">
        <v>25</v>
      </c>
      <c r="S40">
        <v>29</v>
      </c>
      <c r="T40">
        <v>124.3677</v>
      </c>
      <c r="U40">
        <v>105.12139999999999</v>
      </c>
      <c r="V40">
        <v>113.72</v>
      </c>
      <c r="W40">
        <v>108.06</v>
      </c>
      <c r="X40">
        <v>118.26</v>
      </c>
      <c r="Y40">
        <v>104.78</v>
      </c>
      <c r="Z40">
        <v>1691</v>
      </c>
      <c r="AA40">
        <v>83</v>
      </c>
      <c r="AB40">
        <v>127.77</v>
      </c>
      <c r="AC40">
        <v>138.31</v>
      </c>
      <c r="AD40">
        <v>153.36000000000001</v>
      </c>
      <c r="AE40">
        <v>0.40939862100000002</v>
      </c>
      <c r="AF40">
        <v>-1.238562773</v>
      </c>
      <c r="AG40">
        <v>0.339333106</v>
      </c>
      <c r="AH40">
        <v>2.9</v>
      </c>
      <c r="AI40">
        <v>3.4</v>
      </c>
      <c r="AJ40">
        <v>3.45</v>
      </c>
      <c r="AK40">
        <v>3.5</v>
      </c>
      <c r="AL40">
        <v>2.85</v>
      </c>
      <c r="AM40">
        <v>2.7</v>
      </c>
      <c r="AN40">
        <v>3</v>
      </c>
      <c r="AO40">
        <v>3.8</v>
      </c>
      <c r="AP40">
        <v>3.2</v>
      </c>
      <c r="AQ40">
        <v>3</v>
      </c>
      <c r="AR40">
        <v>3.8</v>
      </c>
      <c r="AS40">
        <v>4</v>
      </c>
      <c r="AT40">
        <v>2.9</v>
      </c>
      <c r="AU40">
        <v>3.1</v>
      </c>
      <c r="AV40">
        <v>2.7</v>
      </c>
      <c r="AW40">
        <v>11</v>
      </c>
      <c r="AX40">
        <v>8</v>
      </c>
      <c r="AY40">
        <v>12</v>
      </c>
      <c r="AZ40">
        <v>19</v>
      </c>
      <c r="BA40">
        <v>2.2857142860000002</v>
      </c>
      <c r="BB40">
        <v>2.5714285710000002</v>
      </c>
      <c r="BC40">
        <v>2.1428571430000001</v>
      </c>
      <c r="BD40">
        <v>2.5714285710000002</v>
      </c>
      <c r="BE40">
        <v>44.4</v>
      </c>
      <c r="BF40">
        <v>63.6</v>
      </c>
      <c r="BG40">
        <v>60.8</v>
      </c>
      <c r="BH40">
        <v>42.6</v>
      </c>
      <c r="BI40">
        <v>58</v>
      </c>
      <c r="BJ40">
        <v>51.8</v>
      </c>
      <c r="BK40">
        <v>51.5</v>
      </c>
      <c r="BL40">
        <v>51.7</v>
      </c>
      <c r="BM40">
        <v>46.2</v>
      </c>
      <c r="BN40">
        <v>59.3</v>
      </c>
      <c r="BO40">
        <v>51.7</v>
      </c>
      <c r="BP40">
        <v>52.7</v>
      </c>
      <c r="BQ40">
        <v>54.1</v>
      </c>
      <c r="BR40">
        <v>58.7</v>
      </c>
      <c r="BS40">
        <v>56.2</v>
      </c>
      <c r="BT40">
        <v>48.1</v>
      </c>
      <c r="BU40">
        <v>47.2</v>
      </c>
    </row>
    <row r="41" spans="1:73" x14ac:dyDescent="0.2">
      <c r="A41" s="3" t="s">
        <v>325</v>
      </c>
      <c r="B41" t="s">
        <v>7</v>
      </c>
      <c r="C41" s="2">
        <f t="shared" si="0"/>
        <v>2</v>
      </c>
      <c r="D41">
        <v>1</v>
      </c>
      <c r="E41" t="s">
        <v>5</v>
      </c>
      <c r="F41" s="2">
        <f t="shared" si="1"/>
        <v>1</v>
      </c>
      <c r="G41" t="s">
        <v>279</v>
      </c>
      <c r="H41" t="s">
        <v>277</v>
      </c>
      <c r="I41">
        <v>21</v>
      </c>
      <c r="J41">
        <v>14</v>
      </c>
      <c r="K41">
        <v>30</v>
      </c>
      <c r="N41">
        <v>44</v>
      </c>
      <c r="O41">
        <v>13</v>
      </c>
      <c r="P41">
        <v>22</v>
      </c>
      <c r="Q41">
        <v>188</v>
      </c>
      <c r="R41">
        <v>22</v>
      </c>
      <c r="S41">
        <v>28</v>
      </c>
      <c r="T41">
        <v>110.87820000000001</v>
      </c>
      <c r="U41">
        <v>119.5348</v>
      </c>
      <c r="V41">
        <v>116.13</v>
      </c>
      <c r="W41">
        <v>108.06</v>
      </c>
      <c r="X41">
        <v>117.82</v>
      </c>
      <c r="Y41">
        <v>106.97</v>
      </c>
      <c r="Z41">
        <v>2082</v>
      </c>
      <c r="AA41">
        <v>55</v>
      </c>
      <c r="AB41">
        <v>125.77</v>
      </c>
      <c r="AC41">
        <v>117.7</v>
      </c>
      <c r="AD41">
        <v>130.66999999999999</v>
      </c>
      <c r="AE41">
        <v>0.30672642999999999</v>
      </c>
      <c r="AF41">
        <v>-1.3444380650000001</v>
      </c>
      <c r="AG41">
        <v>0.32957848099999998</v>
      </c>
      <c r="AH41">
        <v>3.45</v>
      </c>
      <c r="AI41">
        <v>3.05</v>
      </c>
      <c r="AJ41">
        <v>2.85</v>
      </c>
      <c r="AK41">
        <v>2.95</v>
      </c>
      <c r="AL41">
        <v>4.1500000000000004</v>
      </c>
      <c r="AM41">
        <v>4</v>
      </c>
      <c r="AN41">
        <v>4.3</v>
      </c>
      <c r="AO41">
        <v>2.6</v>
      </c>
      <c r="AP41">
        <v>3.3</v>
      </c>
      <c r="AQ41">
        <v>2.9</v>
      </c>
      <c r="AR41">
        <v>3.2</v>
      </c>
      <c r="AS41">
        <v>2.2999999999999998</v>
      </c>
      <c r="AT41">
        <v>3.4</v>
      </c>
      <c r="AU41">
        <v>3.8</v>
      </c>
      <c r="AV41">
        <v>3.1</v>
      </c>
      <c r="AW41">
        <v>12</v>
      </c>
      <c r="AX41">
        <v>13</v>
      </c>
      <c r="AY41">
        <v>17</v>
      </c>
      <c r="AZ41">
        <v>23</v>
      </c>
      <c r="BA41">
        <v>1.8571428569999999</v>
      </c>
      <c r="BB41">
        <v>1.7142857140000001</v>
      </c>
      <c r="BC41">
        <v>1.8571428569999999</v>
      </c>
      <c r="BD41">
        <v>2.8571428569999999</v>
      </c>
      <c r="BE41">
        <v>60.2</v>
      </c>
      <c r="BF41">
        <v>63.8</v>
      </c>
      <c r="BG41">
        <v>70.3</v>
      </c>
      <c r="BH41">
        <v>44.8</v>
      </c>
      <c r="BI41">
        <v>59.4</v>
      </c>
      <c r="BJ41">
        <v>47.1</v>
      </c>
      <c r="BK41">
        <v>50</v>
      </c>
      <c r="BL41">
        <v>41.3</v>
      </c>
      <c r="BM41">
        <v>45.1</v>
      </c>
      <c r="BN41">
        <v>69.2</v>
      </c>
      <c r="BO41">
        <v>31.5</v>
      </c>
      <c r="BP41">
        <v>53.9</v>
      </c>
      <c r="BQ41">
        <v>59.4</v>
      </c>
      <c r="BR41">
        <v>68.5</v>
      </c>
      <c r="BS41">
        <v>42</v>
      </c>
      <c r="BT41">
        <v>55</v>
      </c>
      <c r="BU41">
        <v>35.700000000000003</v>
      </c>
    </row>
    <row r="42" spans="1:73" x14ac:dyDescent="0.2">
      <c r="A42" s="3" t="s">
        <v>326</v>
      </c>
      <c r="B42" t="s">
        <v>4</v>
      </c>
      <c r="C42" s="2">
        <f t="shared" si="0"/>
        <v>1</v>
      </c>
      <c r="D42">
        <v>1</v>
      </c>
      <c r="E42" t="s">
        <v>5</v>
      </c>
      <c r="F42" s="2">
        <f t="shared" si="1"/>
        <v>1</v>
      </c>
      <c r="G42" t="s">
        <v>280</v>
      </c>
      <c r="H42" t="s">
        <v>277</v>
      </c>
      <c r="I42">
        <v>31</v>
      </c>
      <c r="J42">
        <v>16</v>
      </c>
      <c r="K42">
        <v>28</v>
      </c>
      <c r="N42">
        <v>55</v>
      </c>
      <c r="O42">
        <v>14</v>
      </c>
      <c r="P42">
        <v>23</v>
      </c>
      <c r="Q42">
        <v>218</v>
      </c>
      <c r="R42">
        <v>35</v>
      </c>
      <c r="S42">
        <v>28</v>
      </c>
      <c r="T42">
        <v>128.4264</v>
      </c>
      <c r="U42">
        <v>120.00879999999999</v>
      </c>
      <c r="V42">
        <v>125.71</v>
      </c>
      <c r="W42">
        <v>126.18</v>
      </c>
      <c r="X42">
        <v>107.42</v>
      </c>
      <c r="Y42">
        <v>101.1</v>
      </c>
      <c r="Z42">
        <v>4053</v>
      </c>
      <c r="AA42">
        <v>91</v>
      </c>
      <c r="AB42">
        <v>134.69999999999999</v>
      </c>
      <c r="AC42">
        <v>140.88</v>
      </c>
      <c r="AD42">
        <v>153.36000000000001</v>
      </c>
      <c r="AE42">
        <v>1.101288112</v>
      </c>
      <c r="AF42">
        <v>-0.789900135</v>
      </c>
      <c r="AG42">
        <v>0.16417034799999999</v>
      </c>
      <c r="AH42">
        <v>3.95</v>
      </c>
      <c r="AI42">
        <v>3.7</v>
      </c>
      <c r="AJ42">
        <v>4.4000000000000004</v>
      </c>
      <c r="AK42">
        <v>4.2</v>
      </c>
      <c r="AL42">
        <v>2.1</v>
      </c>
      <c r="AM42">
        <v>2</v>
      </c>
      <c r="AN42">
        <v>2.2000000000000002</v>
      </c>
      <c r="AO42">
        <v>4.2</v>
      </c>
      <c r="AP42">
        <v>4.2</v>
      </c>
      <c r="AQ42">
        <v>4</v>
      </c>
      <c r="AR42">
        <v>3.4</v>
      </c>
      <c r="AS42">
        <v>4.5</v>
      </c>
      <c r="AT42">
        <v>4.3</v>
      </c>
      <c r="AU42">
        <v>4.2</v>
      </c>
      <c r="AV42">
        <v>3.7</v>
      </c>
      <c r="AW42">
        <v>12</v>
      </c>
      <c r="AX42">
        <v>15</v>
      </c>
      <c r="AY42">
        <v>20</v>
      </c>
      <c r="AZ42">
        <v>20</v>
      </c>
      <c r="BA42">
        <v>2.5714285710000002</v>
      </c>
      <c r="BB42">
        <v>2.8571428569999999</v>
      </c>
      <c r="BC42">
        <v>3.2857142860000002</v>
      </c>
      <c r="BD42">
        <v>1</v>
      </c>
      <c r="BE42">
        <v>47.5</v>
      </c>
      <c r="BF42">
        <v>53</v>
      </c>
      <c r="BG42">
        <v>43.4</v>
      </c>
      <c r="BH42">
        <v>56.8</v>
      </c>
      <c r="BI42">
        <v>46.8</v>
      </c>
      <c r="BJ42">
        <v>49.8</v>
      </c>
      <c r="BK42">
        <v>50.7</v>
      </c>
      <c r="BL42">
        <v>55.2</v>
      </c>
      <c r="BM42">
        <v>47.1</v>
      </c>
      <c r="BN42">
        <v>57.1</v>
      </c>
      <c r="BO42">
        <v>50.6</v>
      </c>
      <c r="BP42">
        <v>44</v>
      </c>
      <c r="BQ42">
        <v>54.1</v>
      </c>
      <c r="BR42">
        <v>46.8</v>
      </c>
      <c r="BS42">
        <v>46.5</v>
      </c>
      <c r="BT42">
        <v>48.1</v>
      </c>
      <c r="BU42">
        <v>48.3</v>
      </c>
    </row>
    <row r="43" spans="1:73" x14ac:dyDescent="0.2">
      <c r="A43" s="3" t="s">
        <v>327</v>
      </c>
      <c r="B43" t="s">
        <v>7</v>
      </c>
      <c r="C43" s="2">
        <f t="shared" si="0"/>
        <v>2</v>
      </c>
      <c r="D43">
        <v>1</v>
      </c>
      <c r="E43" t="s">
        <v>5</v>
      </c>
      <c r="F43" s="2">
        <f t="shared" si="1"/>
        <v>1</v>
      </c>
      <c r="G43" t="s">
        <v>281</v>
      </c>
      <c r="H43" t="s">
        <v>277</v>
      </c>
      <c r="I43">
        <v>22</v>
      </c>
      <c r="J43">
        <v>15</v>
      </c>
      <c r="K43">
        <v>28</v>
      </c>
      <c r="N43">
        <v>24</v>
      </c>
      <c r="O43">
        <v>9</v>
      </c>
      <c r="P43">
        <v>9</v>
      </c>
      <c r="Q43">
        <v>166</v>
      </c>
      <c r="R43">
        <v>30</v>
      </c>
      <c r="S43">
        <v>33</v>
      </c>
      <c r="T43">
        <v>121.776</v>
      </c>
      <c r="U43">
        <v>125.7375</v>
      </c>
      <c r="V43">
        <v>86.63</v>
      </c>
      <c r="W43">
        <v>93.9</v>
      </c>
      <c r="X43">
        <v>117.19</v>
      </c>
      <c r="Y43">
        <v>102.67</v>
      </c>
      <c r="Z43">
        <v>5866</v>
      </c>
      <c r="AA43">
        <v>73</v>
      </c>
      <c r="AB43">
        <v>132.16999999999999</v>
      </c>
      <c r="AC43">
        <v>113.18</v>
      </c>
      <c r="AD43">
        <v>132.56</v>
      </c>
      <c r="AE43">
        <v>-0.84616977199999999</v>
      </c>
      <c r="AF43">
        <v>-0.37914958999999998</v>
      </c>
      <c r="AG43">
        <v>-0.48744039700000003</v>
      </c>
      <c r="BE43">
        <v>58.7</v>
      </c>
      <c r="BF43">
        <v>51.2</v>
      </c>
      <c r="BG43">
        <v>43.4</v>
      </c>
      <c r="BH43">
        <v>43.8</v>
      </c>
      <c r="BI43">
        <v>53.9</v>
      </c>
      <c r="BJ43">
        <v>87.5</v>
      </c>
      <c r="BK43">
        <v>58.4</v>
      </c>
      <c r="BL43">
        <v>55</v>
      </c>
      <c r="BM43">
        <v>26.4</v>
      </c>
      <c r="BN43">
        <v>49.8</v>
      </c>
      <c r="BO43">
        <v>52.2</v>
      </c>
      <c r="BP43">
        <v>55.1</v>
      </c>
      <c r="BQ43">
        <v>49.4</v>
      </c>
      <c r="BR43">
        <v>43.2</v>
      </c>
      <c r="BS43">
        <v>55.7</v>
      </c>
      <c r="BT43">
        <v>39.1</v>
      </c>
      <c r="BU43">
        <v>54.6</v>
      </c>
    </row>
    <row r="44" spans="1:73" x14ac:dyDescent="0.2">
      <c r="A44" s="3" t="s">
        <v>328</v>
      </c>
      <c r="B44" t="s">
        <v>7</v>
      </c>
      <c r="C44" s="2">
        <f t="shared" si="0"/>
        <v>2</v>
      </c>
      <c r="D44">
        <v>1</v>
      </c>
      <c r="E44" t="s">
        <v>5</v>
      </c>
      <c r="F44" s="2">
        <f t="shared" si="1"/>
        <v>1</v>
      </c>
      <c r="G44" t="s">
        <v>279</v>
      </c>
      <c r="H44" t="s">
        <v>277</v>
      </c>
      <c r="I44">
        <v>25</v>
      </c>
      <c r="J44">
        <v>20</v>
      </c>
      <c r="K44">
        <v>28</v>
      </c>
      <c r="N44">
        <v>48</v>
      </c>
      <c r="O44">
        <v>14</v>
      </c>
      <c r="P44">
        <v>21</v>
      </c>
      <c r="Q44">
        <v>191</v>
      </c>
      <c r="R44">
        <v>34</v>
      </c>
      <c r="S44">
        <v>38</v>
      </c>
      <c r="T44">
        <v>121.5981</v>
      </c>
      <c r="U44">
        <v>128.83760000000001</v>
      </c>
      <c r="V44">
        <v>125.07</v>
      </c>
      <c r="W44">
        <v>104.06</v>
      </c>
      <c r="X44">
        <v>110.82</v>
      </c>
      <c r="Y44">
        <v>96.95</v>
      </c>
      <c r="Z44">
        <v>2431</v>
      </c>
      <c r="AA44">
        <v>64</v>
      </c>
      <c r="AB44">
        <v>126.81</v>
      </c>
      <c r="AC44">
        <v>105.53</v>
      </c>
      <c r="AD44">
        <v>120.84</v>
      </c>
      <c r="AE44">
        <v>0.81110025200000002</v>
      </c>
      <c r="AF44">
        <v>0.15804153900000001</v>
      </c>
      <c r="AG44">
        <v>-0.136703094</v>
      </c>
      <c r="AH44">
        <v>3.45</v>
      </c>
      <c r="AI44">
        <v>2.6</v>
      </c>
      <c r="AJ44">
        <v>3.65</v>
      </c>
      <c r="AK44">
        <v>3.65</v>
      </c>
      <c r="AL44">
        <v>2</v>
      </c>
      <c r="AM44">
        <v>2.6</v>
      </c>
      <c r="AN44">
        <v>1.4</v>
      </c>
      <c r="AO44">
        <v>4.0999999999999996</v>
      </c>
      <c r="AP44">
        <v>3.2</v>
      </c>
      <c r="AQ44">
        <v>2.7</v>
      </c>
      <c r="AR44">
        <v>2.5</v>
      </c>
      <c r="AS44">
        <v>4</v>
      </c>
      <c r="AT44">
        <v>3.3</v>
      </c>
      <c r="AU44">
        <v>4.2</v>
      </c>
      <c r="AV44">
        <v>2.7</v>
      </c>
      <c r="AW44">
        <v>10</v>
      </c>
      <c r="AX44">
        <v>13</v>
      </c>
      <c r="AY44">
        <v>18</v>
      </c>
      <c r="AZ44">
        <v>21</v>
      </c>
      <c r="BA44">
        <v>2.1428571430000001</v>
      </c>
      <c r="BB44">
        <v>2</v>
      </c>
      <c r="BC44">
        <v>2</v>
      </c>
      <c r="BD44">
        <v>1.428571429</v>
      </c>
      <c r="BE44">
        <v>48.9</v>
      </c>
      <c r="BF44">
        <v>61.2</v>
      </c>
      <c r="BG44">
        <v>65.400000000000006</v>
      </c>
      <c r="BH44">
        <v>50.9</v>
      </c>
      <c r="BI44">
        <v>57.5</v>
      </c>
      <c r="BJ44">
        <v>57.4</v>
      </c>
      <c r="BK44">
        <v>55.9</v>
      </c>
      <c r="BL44">
        <v>55.6</v>
      </c>
      <c r="BM44">
        <v>46.6</v>
      </c>
      <c r="BN44">
        <v>37.6</v>
      </c>
      <c r="BO44">
        <v>62.2</v>
      </c>
      <c r="BP44">
        <v>58.7</v>
      </c>
      <c r="BQ44">
        <v>47</v>
      </c>
      <c r="BR44">
        <v>61.2</v>
      </c>
      <c r="BS44">
        <v>45.9</v>
      </c>
      <c r="BT44">
        <v>50.8</v>
      </c>
      <c r="BU44">
        <v>48.2</v>
      </c>
    </row>
    <row r="45" spans="1:73" x14ac:dyDescent="0.2">
      <c r="A45" s="3" t="s">
        <v>329</v>
      </c>
      <c r="B45" t="s">
        <v>7</v>
      </c>
      <c r="C45" s="2">
        <f t="shared" si="0"/>
        <v>2</v>
      </c>
      <c r="D45">
        <v>1</v>
      </c>
      <c r="E45" t="s">
        <v>5</v>
      </c>
      <c r="F45" s="2">
        <f t="shared" si="1"/>
        <v>1</v>
      </c>
      <c r="G45" t="s">
        <v>282</v>
      </c>
      <c r="H45" t="s">
        <v>277</v>
      </c>
      <c r="I45">
        <v>23</v>
      </c>
      <c r="J45">
        <v>16</v>
      </c>
      <c r="K45">
        <v>30</v>
      </c>
      <c r="L45">
        <v>16</v>
      </c>
      <c r="N45">
        <v>39</v>
      </c>
      <c r="O45">
        <v>11</v>
      </c>
      <c r="P45">
        <v>18</v>
      </c>
      <c r="Q45">
        <v>210</v>
      </c>
      <c r="R45">
        <v>28</v>
      </c>
      <c r="S45">
        <v>38</v>
      </c>
      <c r="T45">
        <v>141.3716</v>
      </c>
      <c r="U45">
        <v>130.7535</v>
      </c>
      <c r="V45">
        <v>116.13</v>
      </c>
      <c r="W45">
        <v>126.18</v>
      </c>
      <c r="X45">
        <v>101.71</v>
      </c>
      <c r="Y45">
        <v>97.67</v>
      </c>
      <c r="Z45">
        <v>2121</v>
      </c>
      <c r="AA45">
        <v>67</v>
      </c>
      <c r="AB45">
        <v>138.80000000000001</v>
      </c>
      <c r="AC45">
        <v>111.19</v>
      </c>
      <c r="AD45">
        <v>136.16</v>
      </c>
      <c r="AE45">
        <v>0.19528110500000001</v>
      </c>
      <c r="AF45">
        <v>0.82139374899999995</v>
      </c>
      <c r="AG45">
        <v>0.19100473800000001</v>
      </c>
      <c r="AH45">
        <v>4.05</v>
      </c>
      <c r="AI45">
        <v>2.9</v>
      </c>
      <c r="AJ45">
        <v>3.35</v>
      </c>
      <c r="AK45">
        <v>3.85</v>
      </c>
      <c r="AL45">
        <v>2.85</v>
      </c>
      <c r="AM45">
        <v>2.7</v>
      </c>
      <c r="AN45">
        <v>3</v>
      </c>
      <c r="AO45">
        <v>4.4000000000000004</v>
      </c>
      <c r="AP45">
        <v>3.3</v>
      </c>
      <c r="AQ45">
        <v>2.6</v>
      </c>
      <c r="AR45">
        <v>3.2</v>
      </c>
      <c r="AS45">
        <v>3.8</v>
      </c>
      <c r="AT45">
        <v>2.9</v>
      </c>
      <c r="AU45">
        <v>4.3</v>
      </c>
      <c r="AV45">
        <v>3.8</v>
      </c>
      <c r="AW45">
        <v>9</v>
      </c>
      <c r="AX45">
        <v>12</v>
      </c>
      <c r="AY45">
        <v>15</v>
      </c>
      <c r="AZ45">
        <v>21</v>
      </c>
      <c r="BA45">
        <v>2.8571428569999999</v>
      </c>
      <c r="BB45">
        <v>2.8571428569999999</v>
      </c>
      <c r="BC45">
        <v>3</v>
      </c>
      <c r="BD45">
        <v>1.2857142859999999</v>
      </c>
      <c r="BE45">
        <v>55.1</v>
      </c>
      <c r="BF45">
        <v>58</v>
      </c>
      <c r="BG45">
        <v>57.3</v>
      </c>
      <c r="BH45">
        <v>34.700000000000003</v>
      </c>
      <c r="BI45">
        <v>65.400000000000006</v>
      </c>
      <c r="BJ45">
        <v>67.900000000000006</v>
      </c>
      <c r="BK45">
        <v>42.7</v>
      </c>
      <c r="BL45">
        <v>41.3</v>
      </c>
      <c r="BM45">
        <v>47</v>
      </c>
      <c r="BN45">
        <v>59.4</v>
      </c>
      <c r="BO45">
        <v>37.299999999999997</v>
      </c>
      <c r="BP45">
        <v>59.2</v>
      </c>
      <c r="BQ45">
        <v>56.6</v>
      </c>
      <c r="BR45">
        <v>59.8</v>
      </c>
      <c r="BS45">
        <v>40.299999999999997</v>
      </c>
      <c r="BT45">
        <v>58.9</v>
      </c>
      <c r="BU45">
        <v>45.5</v>
      </c>
    </row>
    <row r="46" spans="1:73" x14ac:dyDescent="0.2">
      <c r="A46" s="3" t="s">
        <v>330</v>
      </c>
      <c r="B46" t="s">
        <v>4</v>
      </c>
      <c r="C46" s="2">
        <f t="shared" si="0"/>
        <v>1</v>
      </c>
      <c r="D46">
        <v>1</v>
      </c>
      <c r="E46" t="s">
        <v>5</v>
      </c>
      <c r="F46" s="2">
        <f t="shared" si="1"/>
        <v>1</v>
      </c>
      <c r="G46" t="s">
        <v>279</v>
      </c>
      <c r="H46" t="s">
        <v>277</v>
      </c>
      <c r="I46">
        <v>20</v>
      </c>
      <c r="J46">
        <v>14</v>
      </c>
      <c r="K46">
        <v>30</v>
      </c>
      <c r="L46">
        <v>7</v>
      </c>
      <c r="N46">
        <v>46</v>
      </c>
      <c r="O46">
        <v>14</v>
      </c>
      <c r="P46">
        <v>24</v>
      </c>
      <c r="Q46">
        <v>170</v>
      </c>
      <c r="R46">
        <v>34</v>
      </c>
      <c r="S46">
        <v>26</v>
      </c>
      <c r="T46">
        <v>107.5825</v>
      </c>
      <c r="U46">
        <v>105.902</v>
      </c>
      <c r="V46">
        <v>135.55000000000001</v>
      </c>
      <c r="W46">
        <v>117.39</v>
      </c>
      <c r="X46">
        <v>101.14</v>
      </c>
      <c r="Y46">
        <v>102.54</v>
      </c>
      <c r="Z46">
        <v>878</v>
      </c>
      <c r="AA46">
        <v>64</v>
      </c>
      <c r="AB46">
        <v>107.1</v>
      </c>
      <c r="AC46">
        <v>113</v>
      </c>
      <c r="AD46">
        <v>110.69</v>
      </c>
      <c r="AE46">
        <v>0.92641652900000004</v>
      </c>
      <c r="AF46">
        <v>-2.0084049510000002</v>
      </c>
      <c r="AG46">
        <v>0.22450405100000001</v>
      </c>
      <c r="AH46">
        <v>3.2</v>
      </c>
      <c r="AI46">
        <v>3.05</v>
      </c>
      <c r="AJ46">
        <v>3.1</v>
      </c>
      <c r="AK46">
        <v>3.8</v>
      </c>
      <c r="AL46">
        <v>3.45</v>
      </c>
      <c r="AM46">
        <v>3</v>
      </c>
      <c r="AN46">
        <v>3.9</v>
      </c>
      <c r="AO46">
        <v>4</v>
      </c>
      <c r="AP46">
        <v>3.6</v>
      </c>
      <c r="AQ46">
        <v>3</v>
      </c>
      <c r="AR46">
        <v>3.1</v>
      </c>
      <c r="AS46">
        <v>3.3</v>
      </c>
      <c r="AT46">
        <v>2.9</v>
      </c>
      <c r="AU46">
        <v>2.9</v>
      </c>
      <c r="AV46">
        <v>3.5</v>
      </c>
      <c r="AW46">
        <v>11</v>
      </c>
      <c r="AX46">
        <v>14</v>
      </c>
      <c r="AY46">
        <v>18</v>
      </c>
      <c r="AZ46">
        <v>20</v>
      </c>
      <c r="BA46">
        <v>3</v>
      </c>
      <c r="BB46">
        <v>2.5714285710000002</v>
      </c>
      <c r="BC46">
        <v>2.8571428569999999</v>
      </c>
      <c r="BD46">
        <v>1.8571428569999999</v>
      </c>
      <c r="BE46">
        <v>49.5</v>
      </c>
      <c r="BF46">
        <v>65.599999999999994</v>
      </c>
      <c r="BG46">
        <v>61.9</v>
      </c>
      <c r="BH46">
        <v>45.5</v>
      </c>
      <c r="BI46">
        <v>60.6</v>
      </c>
      <c r="BJ46">
        <v>65</v>
      </c>
      <c r="BK46">
        <v>51.9</v>
      </c>
      <c r="BL46">
        <v>52.7</v>
      </c>
      <c r="BM46">
        <v>62.9</v>
      </c>
      <c r="BN46">
        <v>59.4</v>
      </c>
      <c r="BO46">
        <v>44.3</v>
      </c>
      <c r="BP46">
        <v>52.8</v>
      </c>
      <c r="BQ46">
        <v>58.4</v>
      </c>
      <c r="BR46">
        <v>63.5</v>
      </c>
      <c r="BS46">
        <v>48.4</v>
      </c>
      <c r="BT46">
        <v>45.6</v>
      </c>
      <c r="BU46">
        <v>45.8</v>
      </c>
    </row>
    <row r="47" spans="1:73" x14ac:dyDescent="0.2">
      <c r="A47" s="3" t="s">
        <v>331</v>
      </c>
      <c r="B47" t="s">
        <v>7</v>
      </c>
      <c r="C47" s="2">
        <f t="shared" si="0"/>
        <v>2</v>
      </c>
      <c r="D47">
        <v>1</v>
      </c>
      <c r="E47" t="s">
        <v>5</v>
      </c>
      <c r="F47" s="2">
        <f t="shared" si="1"/>
        <v>1</v>
      </c>
      <c r="G47" t="s">
        <v>275</v>
      </c>
      <c r="H47" t="s">
        <v>277</v>
      </c>
      <c r="I47">
        <v>23</v>
      </c>
      <c r="J47">
        <v>16</v>
      </c>
      <c r="K47">
        <v>30</v>
      </c>
      <c r="L47">
        <v>7</v>
      </c>
      <c r="N47">
        <v>48</v>
      </c>
      <c r="O47">
        <v>12</v>
      </c>
      <c r="P47">
        <v>22</v>
      </c>
      <c r="Q47">
        <v>223</v>
      </c>
      <c r="R47">
        <v>38</v>
      </c>
      <c r="S47">
        <v>39</v>
      </c>
      <c r="T47">
        <v>146.05340000000001</v>
      </c>
      <c r="U47">
        <v>142.79689999999999</v>
      </c>
      <c r="V47">
        <v>84.9</v>
      </c>
      <c r="W47">
        <v>121.89</v>
      </c>
      <c r="X47">
        <v>104.57</v>
      </c>
      <c r="Y47">
        <v>98.12</v>
      </c>
      <c r="Z47">
        <v>2104</v>
      </c>
      <c r="AA47">
        <v>64</v>
      </c>
      <c r="AB47">
        <v>149.38</v>
      </c>
      <c r="AC47">
        <v>102.67</v>
      </c>
      <c r="AD47">
        <v>137.72999999999999</v>
      </c>
      <c r="AE47">
        <v>0.50766165299999999</v>
      </c>
      <c r="AF47">
        <v>1.3925795030000001</v>
      </c>
      <c r="AG47">
        <v>0.17044634</v>
      </c>
      <c r="AH47">
        <v>4.45</v>
      </c>
      <c r="AI47">
        <v>2.5</v>
      </c>
      <c r="AJ47">
        <v>2.95</v>
      </c>
      <c r="AK47">
        <v>3.95</v>
      </c>
      <c r="AL47">
        <v>4.3499999999999996</v>
      </c>
      <c r="AM47">
        <v>4.5</v>
      </c>
      <c r="AN47">
        <v>4.2</v>
      </c>
      <c r="AO47">
        <v>3.7</v>
      </c>
      <c r="AP47">
        <v>4.2</v>
      </c>
      <c r="AQ47">
        <v>2.2000000000000002</v>
      </c>
      <c r="AR47">
        <v>2.8</v>
      </c>
      <c r="AS47">
        <v>3.5</v>
      </c>
      <c r="AT47">
        <v>2.4</v>
      </c>
      <c r="AU47">
        <v>4.2</v>
      </c>
      <c r="AV47">
        <v>4.7</v>
      </c>
      <c r="AW47">
        <v>9</v>
      </c>
      <c r="AX47">
        <v>12</v>
      </c>
      <c r="AY47">
        <v>20</v>
      </c>
      <c r="AZ47">
        <v>28</v>
      </c>
      <c r="BA47">
        <v>2.8571428569999999</v>
      </c>
      <c r="BB47">
        <v>3.4285714289999998</v>
      </c>
      <c r="BC47">
        <v>3.1428571430000001</v>
      </c>
      <c r="BD47">
        <v>2.8571428569999999</v>
      </c>
      <c r="BE47">
        <v>46.9</v>
      </c>
      <c r="BF47">
        <v>44.6</v>
      </c>
      <c r="BG47">
        <v>49.8</v>
      </c>
      <c r="BH47">
        <v>42.6</v>
      </c>
      <c r="BI47">
        <v>63.3</v>
      </c>
      <c r="BJ47">
        <v>51.4</v>
      </c>
      <c r="BK47">
        <v>34.799999999999997</v>
      </c>
      <c r="BL47">
        <v>49.2</v>
      </c>
      <c r="BM47">
        <v>50.5</v>
      </c>
      <c r="BN47">
        <v>65.2</v>
      </c>
      <c r="BO47">
        <v>35</v>
      </c>
      <c r="BP47">
        <v>68</v>
      </c>
      <c r="BQ47">
        <v>56.5</v>
      </c>
      <c r="BR47">
        <v>60.4</v>
      </c>
      <c r="BS47">
        <v>46.5</v>
      </c>
      <c r="BT47">
        <v>50.9</v>
      </c>
      <c r="BU47">
        <v>38.200000000000003</v>
      </c>
    </row>
    <row r="48" spans="1:73" x14ac:dyDescent="0.2">
      <c r="A48" s="3" t="s">
        <v>332</v>
      </c>
      <c r="B48" t="s">
        <v>7</v>
      </c>
      <c r="C48" s="2">
        <f t="shared" si="0"/>
        <v>2</v>
      </c>
      <c r="D48">
        <v>1</v>
      </c>
      <c r="E48" t="s">
        <v>5</v>
      </c>
      <c r="F48" s="2">
        <f t="shared" si="1"/>
        <v>1</v>
      </c>
      <c r="G48" t="s">
        <v>283</v>
      </c>
      <c r="H48" t="s">
        <v>277</v>
      </c>
      <c r="I48">
        <v>22</v>
      </c>
      <c r="J48">
        <v>15</v>
      </c>
      <c r="K48">
        <v>28</v>
      </c>
      <c r="L48">
        <v>0</v>
      </c>
      <c r="N48">
        <v>45</v>
      </c>
      <c r="O48">
        <v>13</v>
      </c>
      <c r="P48">
        <v>24</v>
      </c>
      <c r="Q48">
        <v>75</v>
      </c>
      <c r="R48">
        <v>30</v>
      </c>
      <c r="S48">
        <v>26</v>
      </c>
      <c r="T48">
        <v>104.8882</v>
      </c>
      <c r="U48">
        <v>106.575</v>
      </c>
      <c r="V48">
        <v>125.71</v>
      </c>
      <c r="W48">
        <v>96.99</v>
      </c>
      <c r="X48">
        <v>110.55</v>
      </c>
      <c r="Y48">
        <v>99.13</v>
      </c>
      <c r="Z48">
        <v>1613</v>
      </c>
      <c r="AA48">
        <v>88</v>
      </c>
      <c r="AB48">
        <v>105.94</v>
      </c>
      <c r="AC48">
        <v>96.87</v>
      </c>
      <c r="AD48">
        <v>98.21</v>
      </c>
      <c r="AE48">
        <v>0.364905704</v>
      </c>
      <c r="AF48">
        <v>-2.0727718180000001</v>
      </c>
      <c r="AG48">
        <v>-0.159803482</v>
      </c>
      <c r="AH48">
        <v>3.3</v>
      </c>
      <c r="AI48">
        <v>3.7</v>
      </c>
      <c r="AJ48">
        <v>3.7</v>
      </c>
      <c r="AK48">
        <v>3.9</v>
      </c>
      <c r="AL48">
        <v>1.75</v>
      </c>
      <c r="AM48">
        <v>1.8</v>
      </c>
      <c r="AN48">
        <v>1.7</v>
      </c>
      <c r="AO48">
        <v>4</v>
      </c>
      <c r="AP48">
        <v>3.8</v>
      </c>
      <c r="AQ48">
        <v>4.5</v>
      </c>
      <c r="AR48">
        <v>2.9</v>
      </c>
      <c r="AS48">
        <v>4.3</v>
      </c>
      <c r="AT48">
        <v>3.1</v>
      </c>
      <c r="AU48">
        <v>3.5</v>
      </c>
      <c r="AV48">
        <v>3.1</v>
      </c>
      <c r="AW48">
        <v>11</v>
      </c>
      <c r="AX48">
        <v>9</v>
      </c>
      <c r="AY48">
        <v>20</v>
      </c>
      <c r="AZ48">
        <v>14</v>
      </c>
      <c r="BA48">
        <v>1.8571428569999999</v>
      </c>
      <c r="BB48">
        <v>3.7142857139999998</v>
      </c>
      <c r="BC48">
        <v>3</v>
      </c>
      <c r="BD48">
        <v>1.1428571430000001</v>
      </c>
      <c r="BE48">
        <v>33.299999999999997</v>
      </c>
      <c r="BF48">
        <v>52.7</v>
      </c>
      <c r="BG48">
        <v>43.4</v>
      </c>
      <c r="BH48">
        <v>62.5</v>
      </c>
      <c r="BI48">
        <v>37.9</v>
      </c>
      <c r="BJ48">
        <v>40.1</v>
      </c>
      <c r="BK48">
        <v>58.9</v>
      </c>
      <c r="BL48">
        <v>60.1</v>
      </c>
      <c r="BM48">
        <v>52.2</v>
      </c>
      <c r="BN48">
        <v>43.1</v>
      </c>
      <c r="BO48">
        <v>54.5</v>
      </c>
      <c r="BP48">
        <v>43.8</v>
      </c>
      <c r="BQ48">
        <v>41.8</v>
      </c>
      <c r="BR48">
        <v>37.9</v>
      </c>
      <c r="BS48">
        <v>65.3</v>
      </c>
      <c r="BT48">
        <v>34.200000000000003</v>
      </c>
      <c r="BU48">
        <v>46.7</v>
      </c>
    </row>
    <row r="49" spans="1:73" x14ac:dyDescent="0.2">
      <c r="A49" s="3" t="s">
        <v>333</v>
      </c>
      <c r="B49" t="s">
        <v>7</v>
      </c>
      <c r="C49" s="2">
        <f t="shared" si="0"/>
        <v>2</v>
      </c>
      <c r="D49">
        <v>1</v>
      </c>
      <c r="E49" t="s">
        <v>5</v>
      </c>
      <c r="F49" s="2">
        <f t="shared" si="1"/>
        <v>1</v>
      </c>
      <c r="G49" t="s">
        <v>275</v>
      </c>
      <c r="H49" t="s">
        <v>277</v>
      </c>
      <c r="I49">
        <v>23</v>
      </c>
      <c r="J49">
        <v>16</v>
      </c>
      <c r="K49">
        <v>30</v>
      </c>
      <c r="N49">
        <v>41</v>
      </c>
      <c r="O49">
        <v>14</v>
      </c>
      <c r="P49">
        <v>20</v>
      </c>
      <c r="Q49">
        <v>167</v>
      </c>
      <c r="R49">
        <v>30</v>
      </c>
      <c r="S49">
        <v>34</v>
      </c>
      <c r="T49">
        <v>127.68980000000001</v>
      </c>
      <c r="U49">
        <v>124.83459999999999</v>
      </c>
      <c r="V49">
        <v>106.4</v>
      </c>
      <c r="W49">
        <v>126.18</v>
      </c>
      <c r="X49">
        <v>104.11</v>
      </c>
      <c r="Y49">
        <v>98.12</v>
      </c>
      <c r="Z49">
        <v>2328</v>
      </c>
      <c r="AA49">
        <v>86</v>
      </c>
      <c r="AB49">
        <v>146.68</v>
      </c>
      <c r="AC49">
        <v>89.05</v>
      </c>
      <c r="AD49">
        <v>124.07</v>
      </c>
      <c r="AE49">
        <v>0.29825013900000003</v>
      </c>
      <c r="AF49">
        <v>-0.13060697900000001</v>
      </c>
      <c r="AG49">
        <v>0.22729897700000001</v>
      </c>
      <c r="AH49">
        <v>4.0999999999999996</v>
      </c>
      <c r="AI49">
        <v>2.7</v>
      </c>
      <c r="AJ49">
        <v>3.65</v>
      </c>
      <c r="AK49">
        <v>3.8</v>
      </c>
      <c r="AL49">
        <v>2.95</v>
      </c>
      <c r="AM49">
        <v>2.9</v>
      </c>
      <c r="AN49">
        <v>3</v>
      </c>
      <c r="AO49">
        <v>3.9</v>
      </c>
      <c r="AP49">
        <v>3.7</v>
      </c>
      <c r="AQ49">
        <v>2.8</v>
      </c>
      <c r="AR49">
        <v>2.6</v>
      </c>
      <c r="AS49">
        <v>3.6</v>
      </c>
      <c r="AT49">
        <v>3.7</v>
      </c>
      <c r="AU49">
        <v>3.9</v>
      </c>
      <c r="AV49">
        <v>4.3</v>
      </c>
      <c r="AW49">
        <v>11</v>
      </c>
      <c r="AX49">
        <v>12</v>
      </c>
      <c r="AY49">
        <v>15</v>
      </c>
      <c r="AZ49">
        <v>18</v>
      </c>
      <c r="BA49">
        <v>2.7142857139999998</v>
      </c>
      <c r="BB49">
        <v>2.8571428569999999</v>
      </c>
      <c r="BC49">
        <v>2.8571428569999999</v>
      </c>
      <c r="BD49">
        <v>2.1428571430000001</v>
      </c>
      <c r="BE49">
        <v>54.8</v>
      </c>
      <c r="BF49">
        <v>63</v>
      </c>
      <c r="BG49">
        <v>65.900000000000006</v>
      </c>
      <c r="BH49">
        <v>44.8</v>
      </c>
      <c r="BI49">
        <v>59.8</v>
      </c>
      <c r="BJ49">
        <v>62.4</v>
      </c>
      <c r="BK49">
        <v>47.7</v>
      </c>
      <c r="BL49">
        <v>52.7</v>
      </c>
      <c r="BM49">
        <v>34.6</v>
      </c>
      <c r="BN49">
        <v>63.8</v>
      </c>
      <c r="BO49">
        <v>46.5</v>
      </c>
      <c r="BP49">
        <v>52.7</v>
      </c>
      <c r="BQ49">
        <v>54.1</v>
      </c>
      <c r="BR49">
        <v>57.8</v>
      </c>
      <c r="BS49">
        <v>50.2</v>
      </c>
      <c r="BT49">
        <v>55</v>
      </c>
      <c r="BU49">
        <v>46</v>
      </c>
    </row>
    <row r="50" spans="1:73" x14ac:dyDescent="0.2">
      <c r="A50" s="3" t="s">
        <v>334</v>
      </c>
      <c r="B50" t="s">
        <v>4</v>
      </c>
      <c r="C50" s="2">
        <f t="shared" si="0"/>
        <v>1</v>
      </c>
      <c r="D50">
        <v>1</v>
      </c>
      <c r="E50" t="s">
        <v>6</v>
      </c>
      <c r="F50" s="2">
        <f t="shared" si="1"/>
        <v>2</v>
      </c>
      <c r="G50" t="s">
        <v>275</v>
      </c>
      <c r="H50" t="s">
        <v>277</v>
      </c>
      <c r="I50">
        <v>62</v>
      </c>
      <c r="J50">
        <v>18</v>
      </c>
      <c r="K50">
        <v>30</v>
      </c>
      <c r="M50">
        <v>0</v>
      </c>
      <c r="N50">
        <v>36</v>
      </c>
      <c r="O50">
        <v>10</v>
      </c>
      <c r="P50">
        <v>15</v>
      </c>
      <c r="Q50">
        <v>163</v>
      </c>
      <c r="R50">
        <v>23</v>
      </c>
      <c r="S50">
        <v>39</v>
      </c>
      <c r="T50">
        <v>129.845</v>
      </c>
      <c r="U50">
        <v>153.072</v>
      </c>
      <c r="V50">
        <v>99.41</v>
      </c>
      <c r="W50">
        <v>100.43</v>
      </c>
      <c r="X50">
        <v>97.04</v>
      </c>
      <c r="Y50">
        <v>93.17</v>
      </c>
      <c r="Z50">
        <v>2609</v>
      </c>
      <c r="AA50">
        <v>63</v>
      </c>
      <c r="AB50">
        <v>125.3</v>
      </c>
      <c r="AC50">
        <v>124.63</v>
      </c>
      <c r="AD50">
        <v>135.93</v>
      </c>
      <c r="AE50">
        <v>-0.45439614900000003</v>
      </c>
      <c r="AF50">
        <v>1.178812631</v>
      </c>
      <c r="AG50">
        <v>-0.59683498099999999</v>
      </c>
      <c r="AH50">
        <v>3.75</v>
      </c>
      <c r="AI50">
        <v>4.5</v>
      </c>
      <c r="AJ50">
        <v>3.2</v>
      </c>
      <c r="AK50">
        <v>4.1500000000000004</v>
      </c>
      <c r="AL50">
        <v>2.35</v>
      </c>
      <c r="AM50">
        <v>2.6</v>
      </c>
      <c r="AN50">
        <v>2.1</v>
      </c>
      <c r="AO50">
        <v>4.2</v>
      </c>
      <c r="AP50">
        <v>4.0999999999999996</v>
      </c>
      <c r="AQ50">
        <v>4.5</v>
      </c>
      <c r="AR50">
        <v>4.5</v>
      </c>
      <c r="AS50">
        <v>3.3</v>
      </c>
      <c r="AT50">
        <v>3.1</v>
      </c>
      <c r="AU50">
        <v>4.3</v>
      </c>
      <c r="AV50">
        <v>3.2</v>
      </c>
      <c r="AW50">
        <v>15</v>
      </c>
      <c r="AX50">
        <v>15</v>
      </c>
      <c r="AY50">
        <v>20</v>
      </c>
      <c r="AZ50">
        <v>20</v>
      </c>
      <c r="BA50">
        <v>3.2857142860000002</v>
      </c>
      <c r="BB50">
        <v>3.5714285710000002</v>
      </c>
      <c r="BC50">
        <v>2.8571428569999999</v>
      </c>
      <c r="BD50">
        <v>1.1428571430000001</v>
      </c>
      <c r="BE50">
        <v>47.5</v>
      </c>
      <c r="BF50">
        <v>51.5</v>
      </c>
      <c r="BG50">
        <v>58.9</v>
      </c>
      <c r="BH50">
        <v>44.8</v>
      </c>
      <c r="BI50">
        <v>51.2</v>
      </c>
      <c r="BJ50">
        <v>40.1</v>
      </c>
      <c r="BK50">
        <v>48.4</v>
      </c>
      <c r="BL50">
        <v>57.1</v>
      </c>
      <c r="BM50">
        <v>42.9</v>
      </c>
      <c r="BN50">
        <v>53.7</v>
      </c>
      <c r="BO50">
        <v>50</v>
      </c>
      <c r="BP50">
        <v>63.6</v>
      </c>
      <c r="BQ50">
        <v>56.8</v>
      </c>
      <c r="BR50">
        <v>43.6</v>
      </c>
      <c r="BS50">
        <v>46.2</v>
      </c>
      <c r="BT50">
        <v>45.6</v>
      </c>
      <c r="BU50">
        <v>48</v>
      </c>
    </row>
    <row r="51" spans="1:73" x14ac:dyDescent="0.2">
      <c r="A51" s="3" t="s">
        <v>335</v>
      </c>
      <c r="B51" t="s">
        <v>7</v>
      </c>
      <c r="C51" s="2">
        <f t="shared" si="0"/>
        <v>2</v>
      </c>
      <c r="D51">
        <v>1</v>
      </c>
      <c r="E51" t="s">
        <v>6</v>
      </c>
      <c r="F51" s="2">
        <f t="shared" si="1"/>
        <v>2</v>
      </c>
      <c r="G51" t="s">
        <v>275</v>
      </c>
      <c r="H51" t="s">
        <v>277</v>
      </c>
      <c r="I51">
        <v>60</v>
      </c>
      <c r="J51">
        <v>16</v>
      </c>
      <c r="K51">
        <v>27</v>
      </c>
      <c r="M51">
        <v>0</v>
      </c>
      <c r="N51">
        <v>24</v>
      </c>
      <c r="O51">
        <v>10</v>
      </c>
      <c r="P51">
        <v>12</v>
      </c>
      <c r="Q51">
        <v>86</v>
      </c>
      <c r="R51">
        <v>27</v>
      </c>
      <c r="S51">
        <v>37</v>
      </c>
      <c r="T51">
        <v>131.8681</v>
      </c>
      <c r="U51">
        <v>148.51009999999999</v>
      </c>
      <c r="V51">
        <v>94.31</v>
      </c>
      <c r="W51">
        <v>104.06</v>
      </c>
      <c r="X51">
        <v>91.26</v>
      </c>
      <c r="Y51">
        <v>88.11</v>
      </c>
      <c r="Z51">
        <v>2043</v>
      </c>
      <c r="AA51">
        <v>49</v>
      </c>
      <c r="AB51">
        <v>120.23</v>
      </c>
      <c r="AC51">
        <v>140.94999999999999</v>
      </c>
      <c r="AD51">
        <v>149.21</v>
      </c>
      <c r="AE51">
        <v>-0.920226765</v>
      </c>
      <c r="AF51">
        <v>0.93161247800000002</v>
      </c>
      <c r="AG51">
        <v>-0.67712665800000005</v>
      </c>
      <c r="AH51">
        <v>1.7</v>
      </c>
      <c r="AI51">
        <v>2.7</v>
      </c>
      <c r="AJ51">
        <v>2.2000000000000002</v>
      </c>
      <c r="AK51">
        <v>2.2000000000000002</v>
      </c>
      <c r="AL51">
        <v>3.6</v>
      </c>
      <c r="AM51">
        <v>3.6</v>
      </c>
      <c r="AN51">
        <v>3.6</v>
      </c>
      <c r="AO51">
        <v>2.1</v>
      </c>
      <c r="AP51">
        <v>2.2999999999999998</v>
      </c>
      <c r="AQ51">
        <v>2.9</v>
      </c>
      <c r="AR51">
        <v>2.5</v>
      </c>
      <c r="AS51">
        <v>2.2999999999999998</v>
      </c>
      <c r="AT51">
        <v>2.1</v>
      </c>
      <c r="AU51">
        <v>1.9</v>
      </c>
      <c r="AV51">
        <v>1.5</v>
      </c>
      <c r="AW51">
        <v>13</v>
      </c>
      <c r="AX51">
        <v>13</v>
      </c>
      <c r="AY51">
        <v>19</v>
      </c>
      <c r="AZ51">
        <v>18</v>
      </c>
      <c r="BA51">
        <v>2.7142857139999998</v>
      </c>
      <c r="BB51">
        <v>3</v>
      </c>
      <c r="BC51">
        <v>3</v>
      </c>
      <c r="BD51">
        <v>0.85714285700000004</v>
      </c>
      <c r="BE51">
        <v>54.7</v>
      </c>
      <c r="BF51">
        <v>53</v>
      </c>
      <c r="BG51">
        <v>43.4</v>
      </c>
      <c r="BH51">
        <v>50.1</v>
      </c>
      <c r="BI51">
        <v>51.2</v>
      </c>
      <c r="BJ51">
        <v>44.8</v>
      </c>
      <c r="BK51">
        <v>60.3</v>
      </c>
      <c r="BL51">
        <v>57.1</v>
      </c>
      <c r="BM51">
        <v>43.9</v>
      </c>
      <c r="BN51">
        <v>52</v>
      </c>
      <c r="BO51">
        <v>48.5</v>
      </c>
      <c r="BP51">
        <v>50.6</v>
      </c>
      <c r="BQ51">
        <v>51.5</v>
      </c>
      <c r="BR51">
        <v>54</v>
      </c>
      <c r="BS51">
        <v>50.2</v>
      </c>
      <c r="BT51">
        <v>48.1</v>
      </c>
      <c r="BU51">
        <v>48</v>
      </c>
    </row>
    <row r="52" spans="1:73" x14ac:dyDescent="0.2">
      <c r="A52" s="3" t="s">
        <v>336</v>
      </c>
      <c r="B52" t="s">
        <v>4</v>
      </c>
      <c r="C52" s="2">
        <f t="shared" si="0"/>
        <v>1</v>
      </c>
      <c r="D52">
        <v>1</v>
      </c>
      <c r="E52" t="s">
        <v>6</v>
      </c>
      <c r="F52" s="2">
        <f t="shared" si="1"/>
        <v>2</v>
      </c>
      <c r="I52">
        <v>77</v>
      </c>
      <c r="J52">
        <v>21</v>
      </c>
      <c r="K52">
        <v>29</v>
      </c>
      <c r="M52">
        <v>1</v>
      </c>
      <c r="N52">
        <v>31</v>
      </c>
      <c r="O52">
        <v>10</v>
      </c>
      <c r="P52">
        <v>26</v>
      </c>
      <c r="Q52">
        <v>208</v>
      </c>
      <c r="S52">
        <v>40</v>
      </c>
      <c r="Z52">
        <v>2690</v>
      </c>
      <c r="AA52">
        <v>65</v>
      </c>
      <c r="AB52">
        <v>142.47</v>
      </c>
      <c r="AC52">
        <v>96.98</v>
      </c>
      <c r="AD52">
        <v>126.94</v>
      </c>
      <c r="AE52">
        <v>-1.8042149E-2</v>
      </c>
      <c r="AF52">
        <v>0.83100091399999998</v>
      </c>
      <c r="AG52">
        <v>-0.39816046100000002</v>
      </c>
      <c r="AH52">
        <v>3.75</v>
      </c>
      <c r="AI52">
        <v>3.75</v>
      </c>
      <c r="AJ52">
        <v>3.15</v>
      </c>
      <c r="AK52">
        <v>4.05</v>
      </c>
      <c r="AL52">
        <v>1.4</v>
      </c>
      <c r="AM52">
        <v>1.6</v>
      </c>
      <c r="AN52">
        <v>1.2</v>
      </c>
      <c r="AO52">
        <v>4.0999999999999996</v>
      </c>
      <c r="AP52">
        <v>4</v>
      </c>
      <c r="AQ52">
        <v>3.9</v>
      </c>
      <c r="AR52">
        <v>3.6</v>
      </c>
      <c r="AS52">
        <v>3.1</v>
      </c>
      <c r="AT52">
        <v>3.2</v>
      </c>
      <c r="AU52">
        <v>4.3</v>
      </c>
      <c r="AV52">
        <v>3.2</v>
      </c>
      <c r="AW52">
        <v>8</v>
      </c>
      <c r="AX52">
        <v>10</v>
      </c>
      <c r="AY52">
        <v>15</v>
      </c>
      <c r="AZ52">
        <v>19</v>
      </c>
      <c r="BA52">
        <v>2.2857142860000002</v>
      </c>
      <c r="BB52">
        <v>1.1428571430000001</v>
      </c>
      <c r="BC52">
        <v>2.1428571430000001</v>
      </c>
      <c r="BD52">
        <v>1.1428571430000001</v>
      </c>
      <c r="BE52">
        <v>46.7</v>
      </c>
      <c r="BF52">
        <v>40.5</v>
      </c>
      <c r="BG52">
        <v>43.4</v>
      </c>
      <c r="BH52">
        <v>43.6</v>
      </c>
      <c r="BI52">
        <v>54.1</v>
      </c>
      <c r="BJ52">
        <v>46.5</v>
      </c>
      <c r="BK52">
        <v>37.700000000000003</v>
      </c>
      <c r="BL52">
        <v>49.9</v>
      </c>
      <c r="BM52">
        <v>52</v>
      </c>
      <c r="BN52">
        <v>47.6</v>
      </c>
      <c r="BO52">
        <v>42.5</v>
      </c>
      <c r="BP52">
        <v>49</v>
      </c>
      <c r="BQ52">
        <v>48.9</v>
      </c>
      <c r="BR52">
        <v>47.5</v>
      </c>
      <c r="BS52">
        <v>48.4</v>
      </c>
      <c r="BT52">
        <v>49.4</v>
      </c>
      <c r="BU52">
        <v>49.4</v>
      </c>
    </row>
    <row r="53" spans="1:73" x14ac:dyDescent="0.2">
      <c r="A53" s="3" t="s">
        <v>337</v>
      </c>
      <c r="B53" t="s">
        <v>4</v>
      </c>
      <c r="C53" s="2">
        <f t="shared" si="0"/>
        <v>1</v>
      </c>
      <c r="D53">
        <v>1</v>
      </c>
      <c r="E53" t="s">
        <v>6</v>
      </c>
      <c r="F53" s="2">
        <f t="shared" si="1"/>
        <v>2</v>
      </c>
      <c r="G53" t="s">
        <v>275</v>
      </c>
      <c r="H53" t="s">
        <v>277</v>
      </c>
      <c r="I53">
        <v>67</v>
      </c>
      <c r="J53">
        <v>14</v>
      </c>
      <c r="K53">
        <v>28</v>
      </c>
      <c r="M53">
        <v>1</v>
      </c>
      <c r="N53">
        <v>24</v>
      </c>
      <c r="O53">
        <v>7</v>
      </c>
      <c r="P53">
        <v>9</v>
      </c>
      <c r="Q53">
        <v>41</v>
      </c>
      <c r="R53">
        <v>23</v>
      </c>
      <c r="S53">
        <v>34</v>
      </c>
      <c r="T53">
        <v>130.18430000000001</v>
      </c>
      <c r="U53">
        <v>137.49430000000001</v>
      </c>
      <c r="V53">
        <v>97.92</v>
      </c>
      <c r="W53">
        <v>100.43</v>
      </c>
      <c r="X53">
        <v>95.61</v>
      </c>
      <c r="Y53">
        <v>92.25</v>
      </c>
      <c r="Z53">
        <v>7200</v>
      </c>
      <c r="AA53">
        <v>51</v>
      </c>
      <c r="AB53">
        <v>135.21</v>
      </c>
      <c r="AC53">
        <v>90.69</v>
      </c>
      <c r="AD53">
        <v>115.22</v>
      </c>
      <c r="AE53">
        <v>-1.399443816</v>
      </c>
      <c r="AF53">
        <v>0.29900877399999998</v>
      </c>
      <c r="AG53">
        <v>-1.152637291</v>
      </c>
      <c r="AH53">
        <v>4.3</v>
      </c>
      <c r="AI53">
        <v>2.9</v>
      </c>
      <c r="AJ53">
        <v>3.9</v>
      </c>
      <c r="AK53">
        <v>4.25</v>
      </c>
      <c r="AL53">
        <v>1.75</v>
      </c>
      <c r="AM53">
        <v>1.8</v>
      </c>
      <c r="AN53">
        <v>1.7</v>
      </c>
      <c r="AO53">
        <v>4.2</v>
      </c>
      <c r="AP53">
        <v>4.3</v>
      </c>
      <c r="AQ53">
        <v>3.2</v>
      </c>
      <c r="AR53">
        <v>2.6</v>
      </c>
      <c r="AS53">
        <v>4.0999999999999996</v>
      </c>
      <c r="AT53">
        <v>3.7</v>
      </c>
      <c r="AU53">
        <v>4.5</v>
      </c>
      <c r="AV53">
        <v>4.0999999999999996</v>
      </c>
      <c r="AW53">
        <v>10</v>
      </c>
      <c r="AX53">
        <v>12</v>
      </c>
      <c r="AY53">
        <v>16</v>
      </c>
      <c r="AZ53">
        <v>14</v>
      </c>
      <c r="BA53">
        <v>3</v>
      </c>
      <c r="BB53">
        <v>3.1428571430000001</v>
      </c>
      <c r="BC53">
        <v>3.2857142860000002</v>
      </c>
      <c r="BD53">
        <v>0.428571429</v>
      </c>
      <c r="BE53">
        <v>28.6</v>
      </c>
      <c r="BF53">
        <v>36.6</v>
      </c>
      <c r="BG53">
        <v>54.3</v>
      </c>
      <c r="BH53">
        <v>48.6</v>
      </c>
      <c r="BI53">
        <v>40.5</v>
      </c>
      <c r="BJ53">
        <v>54.9</v>
      </c>
      <c r="BK53">
        <v>51.3</v>
      </c>
      <c r="BL53">
        <v>47.9</v>
      </c>
      <c r="BM53">
        <v>42.8</v>
      </c>
      <c r="BN53">
        <v>37.6</v>
      </c>
      <c r="BO53">
        <v>53.6</v>
      </c>
      <c r="BP53">
        <v>46.1</v>
      </c>
      <c r="BQ53">
        <v>35.9</v>
      </c>
      <c r="BR53">
        <v>28.9</v>
      </c>
      <c r="BS53">
        <v>57.4</v>
      </c>
      <c r="BT53">
        <v>42.1</v>
      </c>
      <c r="BU53">
        <v>62.4</v>
      </c>
    </row>
    <row r="54" spans="1:73" x14ac:dyDescent="0.2">
      <c r="A54" s="3" t="s">
        <v>338</v>
      </c>
      <c r="B54" t="s">
        <v>4</v>
      </c>
      <c r="C54" s="2">
        <f t="shared" si="0"/>
        <v>1</v>
      </c>
      <c r="D54">
        <v>1</v>
      </c>
      <c r="E54" t="s">
        <v>6</v>
      </c>
      <c r="F54" s="2">
        <f t="shared" si="1"/>
        <v>2</v>
      </c>
      <c r="G54" t="s">
        <v>275</v>
      </c>
      <c r="H54" t="s">
        <v>277</v>
      </c>
      <c r="I54">
        <v>69</v>
      </c>
      <c r="J54">
        <v>16</v>
      </c>
      <c r="K54">
        <v>29</v>
      </c>
      <c r="M54">
        <v>4</v>
      </c>
      <c r="N54">
        <v>44</v>
      </c>
      <c r="O54">
        <v>14</v>
      </c>
      <c r="P54">
        <v>20</v>
      </c>
      <c r="Q54">
        <v>131</v>
      </c>
      <c r="R54">
        <v>29</v>
      </c>
      <c r="S54">
        <v>34</v>
      </c>
      <c r="T54">
        <v>125.301</v>
      </c>
      <c r="U54">
        <v>130.73009999999999</v>
      </c>
      <c r="V54">
        <v>93.55</v>
      </c>
      <c r="W54">
        <v>117.39</v>
      </c>
      <c r="X54">
        <v>91.37</v>
      </c>
      <c r="Y54">
        <v>88.46</v>
      </c>
      <c r="Z54">
        <v>2797</v>
      </c>
      <c r="AA54">
        <v>53</v>
      </c>
      <c r="AB54">
        <v>129.44</v>
      </c>
      <c r="AC54">
        <v>91.66</v>
      </c>
      <c r="AD54">
        <v>111.48</v>
      </c>
      <c r="AE54">
        <v>8.0788185999999998E-2</v>
      </c>
      <c r="AF54">
        <v>-4.0065163000000001E-2</v>
      </c>
      <c r="AG54">
        <v>-0.46772430799999998</v>
      </c>
      <c r="AH54">
        <v>3.95</v>
      </c>
      <c r="AI54">
        <v>3.25</v>
      </c>
      <c r="AJ54">
        <v>3.5</v>
      </c>
      <c r="AK54">
        <v>4.4000000000000004</v>
      </c>
      <c r="AL54">
        <v>2.2000000000000002</v>
      </c>
      <c r="AM54">
        <v>2.5</v>
      </c>
      <c r="AN54">
        <v>1.9</v>
      </c>
      <c r="AO54">
        <v>4.5999999999999996</v>
      </c>
      <c r="AP54">
        <v>4.2</v>
      </c>
      <c r="AQ54">
        <v>3.3</v>
      </c>
      <c r="AR54">
        <v>3.2</v>
      </c>
      <c r="AS54">
        <v>4.3</v>
      </c>
      <c r="AT54">
        <v>2.7</v>
      </c>
      <c r="AU54">
        <v>3.5</v>
      </c>
      <c r="AV54">
        <v>4.4000000000000004</v>
      </c>
      <c r="AW54">
        <v>10</v>
      </c>
      <c r="AX54">
        <v>10</v>
      </c>
      <c r="AY54">
        <v>14</v>
      </c>
      <c r="AZ54">
        <v>20</v>
      </c>
      <c r="BA54">
        <v>4</v>
      </c>
      <c r="BB54">
        <v>3.1428571430000001</v>
      </c>
      <c r="BC54">
        <v>3.8571428569999999</v>
      </c>
      <c r="BD54">
        <v>0.428571429</v>
      </c>
      <c r="BE54">
        <v>48.6</v>
      </c>
      <c r="BF54">
        <v>36.6</v>
      </c>
      <c r="BG54">
        <v>43.4</v>
      </c>
      <c r="BH54">
        <v>41.5</v>
      </c>
      <c r="BI54">
        <v>51.2</v>
      </c>
      <c r="BJ54">
        <v>44.8</v>
      </c>
      <c r="BK54">
        <v>44.9</v>
      </c>
      <c r="BL54">
        <v>55.2</v>
      </c>
      <c r="BM54">
        <v>37.799999999999997</v>
      </c>
      <c r="BN54">
        <v>55.7</v>
      </c>
      <c r="BO54">
        <v>67.400000000000006</v>
      </c>
      <c r="BP54">
        <v>46.1</v>
      </c>
      <c r="BQ54">
        <v>52.7</v>
      </c>
      <c r="BR54">
        <v>48.1</v>
      </c>
      <c r="BS54">
        <v>48.4</v>
      </c>
      <c r="BT54">
        <v>46.9</v>
      </c>
      <c r="BU54">
        <v>56.5</v>
      </c>
    </row>
    <row r="55" spans="1:73" x14ac:dyDescent="0.2">
      <c r="A55" s="3" t="s">
        <v>339</v>
      </c>
      <c r="B55" t="s">
        <v>4</v>
      </c>
      <c r="C55" s="2">
        <f t="shared" si="0"/>
        <v>1</v>
      </c>
      <c r="D55">
        <v>1</v>
      </c>
      <c r="E55" t="s">
        <v>6</v>
      </c>
      <c r="F55" s="2">
        <f t="shared" si="1"/>
        <v>2</v>
      </c>
      <c r="G55" t="s">
        <v>275</v>
      </c>
      <c r="H55" t="s">
        <v>277</v>
      </c>
      <c r="I55">
        <v>62</v>
      </c>
      <c r="J55">
        <v>16</v>
      </c>
      <c r="K55">
        <v>29</v>
      </c>
      <c r="M55">
        <v>5</v>
      </c>
      <c r="N55">
        <v>37</v>
      </c>
      <c r="O55">
        <v>13</v>
      </c>
      <c r="P55">
        <v>23</v>
      </c>
      <c r="Q55">
        <v>157</v>
      </c>
      <c r="R55">
        <v>27</v>
      </c>
      <c r="S55">
        <v>36</v>
      </c>
      <c r="T55">
        <v>122.06829999999999</v>
      </c>
      <c r="U55">
        <v>117.6138</v>
      </c>
      <c r="V55">
        <v>95.65</v>
      </c>
      <c r="W55">
        <v>112.89</v>
      </c>
      <c r="X55">
        <v>102.25</v>
      </c>
      <c r="Y55">
        <v>93.47</v>
      </c>
      <c r="Z55">
        <v>3881</v>
      </c>
      <c r="AA55">
        <v>69</v>
      </c>
      <c r="AB55">
        <v>121.05</v>
      </c>
      <c r="AC55">
        <v>101.38</v>
      </c>
      <c r="AD55">
        <v>112.36</v>
      </c>
      <c r="AE55">
        <v>5.6323594999999997E-2</v>
      </c>
      <c r="AF55">
        <v>-0.322645299</v>
      </c>
      <c r="AG55">
        <v>-0.35709849900000001</v>
      </c>
      <c r="AH55">
        <v>3.85</v>
      </c>
      <c r="AI55">
        <v>4</v>
      </c>
      <c r="AJ55">
        <v>4.75</v>
      </c>
      <c r="AK55">
        <v>4</v>
      </c>
      <c r="AL55">
        <v>2.5</v>
      </c>
      <c r="AM55">
        <v>2.2999999999999998</v>
      </c>
      <c r="AN55">
        <v>2.7</v>
      </c>
      <c r="AO55">
        <v>4.4000000000000004</v>
      </c>
      <c r="AP55">
        <v>3.6</v>
      </c>
      <c r="AQ55">
        <v>3.7</v>
      </c>
      <c r="AR55">
        <v>4.3</v>
      </c>
      <c r="AS55">
        <v>4.8</v>
      </c>
      <c r="AT55">
        <v>4.7</v>
      </c>
      <c r="AU55">
        <v>3.8</v>
      </c>
      <c r="AV55">
        <v>3.9</v>
      </c>
      <c r="AW55">
        <v>12</v>
      </c>
      <c r="AX55">
        <v>14</v>
      </c>
      <c r="AY55">
        <v>18</v>
      </c>
      <c r="AZ55">
        <v>22</v>
      </c>
      <c r="BA55">
        <v>3.5714285710000002</v>
      </c>
      <c r="BB55">
        <v>3.2857142860000002</v>
      </c>
      <c r="BC55">
        <v>3.1428571430000001</v>
      </c>
      <c r="BD55">
        <v>1</v>
      </c>
      <c r="BE55">
        <v>53</v>
      </c>
      <c r="BF55">
        <v>36.6</v>
      </c>
      <c r="BG55">
        <v>68.8</v>
      </c>
      <c r="BH55">
        <v>62.5</v>
      </c>
      <c r="BI55">
        <v>56.2</v>
      </c>
      <c r="BJ55">
        <v>50.4</v>
      </c>
      <c r="BK55">
        <v>56.8</v>
      </c>
      <c r="BL55">
        <v>64.5</v>
      </c>
      <c r="BM55">
        <v>50.9</v>
      </c>
      <c r="BN55">
        <v>53.8</v>
      </c>
      <c r="BO55">
        <v>61.3</v>
      </c>
      <c r="BP55">
        <v>53.9</v>
      </c>
      <c r="BQ55">
        <v>55.2</v>
      </c>
      <c r="BR55">
        <v>44.9</v>
      </c>
      <c r="BS55">
        <v>61.9</v>
      </c>
      <c r="BT55">
        <v>51</v>
      </c>
      <c r="BU55">
        <v>59.9</v>
      </c>
    </row>
    <row r="56" spans="1:73" x14ac:dyDescent="0.2">
      <c r="A56" s="3" t="s">
        <v>340</v>
      </c>
      <c r="B56" t="s">
        <v>4</v>
      </c>
      <c r="C56" s="2">
        <f t="shared" si="0"/>
        <v>1</v>
      </c>
      <c r="D56">
        <v>1</v>
      </c>
      <c r="E56" t="s">
        <v>6</v>
      </c>
      <c r="F56" s="2">
        <f t="shared" si="1"/>
        <v>2</v>
      </c>
      <c r="G56" t="s">
        <v>275</v>
      </c>
      <c r="H56" t="s">
        <v>277</v>
      </c>
      <c r="I56">
        <v>70</v>
      </c>
      <c r="J56">
        <v>22</v>
      </c>
      <c r="K56">
        <v>29</v>
      </c>
      <c r="M56">
        <v>2</v>
      </c>
      <c r="N56">
        <v>40</v>
      </c>
      <c r="O56">
        <v>13</v>
      </c>
      <c r="P56">
        <v>19</v>
      </c>
      <c r="Q56">
        <v>177</v>
      </c>
      <c r="R56">
        <v>34</v>
      </c>
      <c r="S56">
        <v>38</v>
      </c>
      <c r="T56">
        <v>146.18170000000001</v>
      </c>
      <c r="U56">
        <v>142.7388</v>
      </c>
      <c r="V56">
        <v>94.02</v>
      </c>
      <c r="W56">
        <v>100.43</v>
      </c>
      <c r="X56">
        <v>105.37</v>
      </c>
      <c r="Y56">
        <v>95.09</v>
      </c>
      <c r="Z56">
        <v>4403</v>
      </c>
      <c r="AA56">
        <v>57</v>
      </c>
      <c r="AB56">
        <v>149.58000000000001</v>
      </c>
      <c r="AC56">
        <v>93.17</v>
      </c>
      <c r="AD56">
        <v>130.09</v>
      </c>
      <c r="AE56">
        <v>0.19477953200000001</v>
      </c>
      <c r="AF56">
        <v>1.303655086</v>
      </c>
      <c r="AG56">
        <v>-0.58284121200000005</v>
      </c>
      <c r="AH56">
        <v>3.8</v>
      </c>
      <c r="AI56">
        <v>3.75</v>
      </c>
      <c r="AJ56">
        <v>4.05</v>
      </c>
      <c r="AK56">
        <v>4.1500000000000004</v>
      </c>
      <c r="AL56">
        <v>1.95</v>
      </c>
      <c r="AM56">
        <v>1.8</v>
      </c>
      <c r="AN56">
        <v>2.1</v>
      </c>
      <c r="AO56">
        <v>4.2</v>
      </c>
      <c r="AP56">
        <v>4.0999999999999996</v>
      </c>
      <c r="AQ56">
        <v>3.2</v>
      </c>
      <c r="AR56">
        <v>4.3</v>
      </c>
      <c r="AS56">
        <v>4</v>
      </c>
      <c r="AT56">
        <v>4.0999999999999996</v>
      </c>
      <c r="AU56">
        <v>4</v>
      </c>
      <c r="AV56">
        <v>3.6</v>
      </c>
      <c r="AW56">
        <v>8</v>
      </c>
      <c r="AX56">
        <v>10</v>
      </c>
      <c r="AY56">
        <v>16</v>
      </c>
      <c r="AZ56">
        <v>21</v>
      </c>
      <c r="BA56">
        <v>2.8571428569999999</v>
      </c>
      <c r="BB56">
        <v>2.1428571430000001</v>
      </c>
      <c r="BC56">
        <v>3.2857142860000002</v>
      </c>
      <c r="BD56">
        <v>0.85714285700000004</v>
      </c>
      <c r="BE56">
        <v>45.6</v>
      </c>
      <c r="BF56">
        <v>36.6</v>
      </c>
      <c r="BG56">
        <v>43.4</v>
      </c>
      <c r="BH56">
        <v>44.5</v>
      </c>
      <c r="BI56">
        <v>52.9</v>
      </c>
      <c r="BJ56">
        <v>40.1</v>
      </c>
      <c r="BK56">
        <v>53.2</v>
      </c>
      <c r="BL56">
        <v>57.1</v>
      </c>
      <c r="BM56">
        <v>57.6</v>
      </c>
      <c r="BN56">
        <v>47.4</v>
      </c>
      <c r="BO56">
        <v>48.1</v>
      </c>
      <c r="BP56">
        <v>53.9</v>
      </c>
      <c r="BQ56">
        <v>54.1</v>
      </c>
      <c r="BR56">
        <v>46</v>
      </c>
      <c r="BS56">
        <v>50.2</v>
      </c>
      <c r="BT56">
        <v>38.9</v>
      </c>
      <c r="BU56">
        <v>42.9</v>
      </c>
    </row>
    <row r="57" spans="1:73" x14ac:dyDescent="0.2">
      <c r="A57" s="3" t="s">
        <v>341</v>
      </c>
      <c r="B57" t="s">
        <v>7</v>
      </c>
      <c r="C57" s="2">
        <f t="shared" si="0"/>
        <v>2</v>
      </c>
      <c r="D57">
        <v>1</v>
      </c>
      <c r="E57" t="s">
        <v>6</v>
      </c>
      <c r="F57" s="2">
        <f t="shared" si="1"/>
        <v>2</v>
      </c>
      <c r="G57" t="s">
        <v>275</v>
      </c>
      <c r="H57" t="s">
        <v>277</v>
      </c>
      <c r="I57">
        <v>71</v>
      </c>
      <c r="J57">
        <v>22</v>
      </c>
      <c r="K57">
        <v>28</v>
      </c>
      <c r="M57">
        <v>0</v>
      </c>
      <c r="N57">
        <v>23</v>
      </c>
      <c r="O57">
        <v>8</v>
      </c>
      <c r="P57">
        <v>9</v>
      </c>
      <c r="Q57">
        <v>62</v>
      </c>
      <c r="R57">
        <v>19</v>
      </c>
      <c r="S57">
        <v>37</v>
      </c>
      <c r="T57">
        <v>140.00790000000001</v>
      </c>
      <c r="U57">
        <v>140.80090000000001</v>
      </c>
      <c r="V57">
        <v>125.07</v>
      </c>
      <c r="W57">
        <v>100.43</v>
      </c>
      <c r="X57">
        <v>89.66</v>
      </c>
      <c r="Y57">
        <v>92.82</v>
      </c>
      <c r="Z57">
        <v>1894</v>
      </c>
      <c r="AA57">
        <v>52</v>
      </c>
      <c r="AB57">
        <v>144.38999999999999</v>
      </c>
      <c r="AC57">
        <v>95.67</v>
      </c>
      <c r="AD57">
        <v>127.44</v>
      </c>
      <c r="AE57">
        <v>-1.117031535</v>
      </c>
      <c r="AF57">
        <v>0.96795501299999998</v>
      </c>
      <c r="AG57">
        <v>-0.67958689299999997</v>
      </c>
      <c r="AH57">
        <v>4.5</v>
      </c>
      <c r="AI57">
        <v>4.2</v>
      </c>
      <c r="AJ57">
        <v>4.4000000000000004</v>
      </c>
      <c r="AK57">
        <v>4.3</v>
      </c>
      <c r="AL57">
        <v>1.8</v>
      </c>
      <c r="AM57">
        <v>1.6</v>
      </c>
      <c r="AN57">
        <v>2</v>
      </c>
      <c r="AO57">
        <v>4.5</v>
      </c>
      <c r="AP57">
        <v>4.0999999999999996</v>
      </c>
      <c r="AQ57">
        <v>4.5999999999999996</v>
      </c>
      <c r="AR57">
        <v>3.8</v>
      </c>
      <c r="AS57">
        <v>4.3</v>
      </c>
      <c r="AT57">
        <v>4.5</v>
      </c>
      <c r="AU57">
        <v>5</v>
      </c>
      <c r="AV57">
        <v>4</v>
      </c>
      <c r="AW57">
        <v>8</v>
      </c>
      <c r="AX57">
        <v>9</v>
      </c>
      <c r="AY57">
        <v>16</v>
      </c>
      <c r="AZ57">
        <v>18</v>
      </c>
      <c r="BA57">
        <v>3.5714285710000002</v>
      </c>
      <c r="BB57">
        <v>1.8571428569999999</v>
      </c>
      <c r="BC57">
        <v>3.1428571430000001</v>
      </c>
      <c r="BD57">
        <v>0.85714285700000004</v>
      </c>
      <c r="BE57">
        <v>42.1</v>
      </c>
      <c r="BF57">
        <v>36.6</v>
      </c>
      <c r="BG57">
        <v>43.4</v>
      </c>
      <c r="BH57">
        <v>62.5</v>
      </c>
      <c r="BI57">
        <v>51.2</v>
      </c>
      <c r="BJ57">
        <v>51.5</v>
      </c>
      <c r="BK57">
        <v>51.1</v>
      </c>
      <c r="BL57">
        <v>67.8</v>
      </c>
      <c r="BM57">
        <v>56.8</v>
      </c>
      <c r="BN57">
        <v>43.1</v>
      </c>
      <c r="BO57">
        <v>58.7</v>
      </c>
      <c r="BP57">
        <v>38.200000000000003</v>
      </c>
      <c r="BQ57">
        <v>49.9</v>
      </c>
      <c r="BR57">
        <v>38.4</v>
      </c>
      <c r="BS57">
        <v>59.2</v>
      </c>
      <c r="BT57">
        <v>38.9</v>
      </c>
      <c r="BU57">
        <v>55.7</v>
      </c>
    </row>
    <row r="58" spans="1:73" x14ac:dyDescent="0.2">
      <c r="A58" s="3" t="s">
        <v>342</v>
      </c>
      <c r="B58" t="s">
        <v>4</v>
      </c>
      <c r="C58" s="2">
        <f t="shared" si="0"/>
        <v>1</v>
      </c>
      <c r="D58">
        <v>1</v>
      </c>
      <c r="E58" t="s">
        <v>6</v>
      </c>
      <c r="F58" s="2">
        <f t="shared" si="1"/>
        <v>2</v>
      </c>
      <c r="G58" t="s">
        <v>275</v>
      </c>
      <c r="H58" t="s">
        <v>277</v>
      </c>
      <c r="I58">
        <v>70</v>
      </c>
      <c r="J58">
        <v>16</v>
      </c>
      <c r="K58">
        <v>27</v>
      </c>
      <c r="M58">
        <v>4</v>
      </c>
      <c r="N58">
        <v>12</v>
      </c>
      <c r="O58">
        <v>5</v>
      </c>
      <c r="P58">
        <v>10</v>
      </c>
      <c r="Q58">
        <v>9</v>
      </c>
      <c r="R58">
        <v>15</v>
      </c>
      <c r="S58">
        <v>34</v>
      </c>
      <c r="T58">
        <v>125.9674</v>
      </c>
      <c r="U58">
        <v>129.93629999999999</v>
      </c>
      <c r="V58">
        <v>96.55</v>
      </c>
      <c r="W58">
        <v>93.9</v>
      </c>
      <c r="X58">
        <v>93.72</v>
      </c>
      <c r="Y58">
        <v>99.69</v>
      </c>
      <c r="Z58">
        <v>1225</v>
      </c>
      <c r="AA58">
        <v>66</v>
      </c>
      <c r="AB58">
        <v>153.94999999999999</v>
      </c>
      <c r="AC58">
        <v>94.04</v>
      </c>
      <c r="AD58">
        <v>134.34</v>
      </c>
      <c r="AE58">
        <v>-1.9931713200000001</v>
      </c>
      <c r="AF58">
        <v>-4.1620888000000002E-2</v>
      </c>
      <c r="AG58">
        <v>-0.52520915700000004</v>
      </c>
      <c r="AH58">
        <v>2.2999999999999998</v>
      </c>
      <c r="AI58">
        <v>3.9</v>
      </c>
      <c r="AJ58">
        <v>2.6</v>
      </c>
      <c r="AK58">
        <v>3.9</v>
      </c>
      <c r="AL58">
        <v>2.25</v>
      </c>
      <c r="AM58">
        <v>2</v>
      </c>
      <c r="AN58">
        <v>2.5</v>
      </c>
      <c r="AO58">
        <v>3.7</v>
      </c>
      <c r="AP58">
        <v>4.0999999999999996</v>
      </c>
      <c r="AQ58">
        <v>3.5</v>
      </c>
      <c r="AR58">
        <v>4.3</v>
      </c>
      <c r="AS58">
        <v>2.8</v>
      </c>
      <c r="AT58">
        <v>2.4</v>
      </c>
      <c r="AU58">
        <v>1.7</v>
      </c>
      <c r="AV58">
        <v>2.9</v>
      </c>
      <c r="AW58">
        <v>8</v>
      </c>
      <c r="AX58">
        <v>11</v>
      </c>
      <c r="AY58">
        <v>15</v>
      </c>
      <c r="AZ58">
        <v>16</v>
      </c>
      <c r="BA58">
        <v>2.5714285710000002</v>
      </c>
      <c r="BB58">
        <v>1.428571429</v>
      </c>
      <c r="BC58">
        <v>2.7142857139999998</v>
      </c>
      <c r="BD58">
        <v>1.7142857140000001</v>
      </c>
      <c r="BE58">
        <v>28.6</v>
      </c>
      <c r="BF58">
        <v>36.6</v>
      </c>
      <c r="BG58">
        <v>43.4</v>
      </c>
      <c r="BH58">
        <v>53.5</v>
      </c>
      <c r="BI58">
        <v>35.9</v>
      </c>
      <c r="BJ58">
        <v>40.1</v>
      </c>
      <c r="BK58">
        <v>47.4</v>
      </c>
      <c r="BL58">
        <v>64.5</v>
      </c>
      <c r="BM58">
        <v>62.9</v>
      </c>
      <c r="BN58">
        <v>44.9</v>
      </c>
      <c r="BO58">
        <v>48.1</v>
      </c>
      <c r="BP58">
        <v>33.5</v>
      </c>
      <c r="BQ58">
        <v>47.7</v>
      </c>
      <c r="BR58">
        <v>30.5</v>
      </c>
      <c r="BS58">
        <v>50.2</v>
      </c>
      <c r="BT58">
        <v>34.200000000000003</v>
      </c>
      <c r="BU58">
        <v>44.3</v>
      </c>
    </row>
    <row r="59" spans="1:73" x14ac:dyDescent="0.2">
      <c r="A59" s="3" t="s">
        <v>343</v>
      </c>
      <c r="B59" t="s">
        <v>4</v>
      </c>
      <c r="C59" s="2">
        <f t="shared" si="0"/>
        <v>1</v>
      </c>
      <c r="D59">
        <v>1</v>
      </c>
      <c r="E59" t="s">
        <v>6</v>
      </c>
      <c r="F59" s="2">
        <f t="shared" si="1"/>
        <v>2</v>
      </c>
      <c r="G59" t="s">
        <v>275</v>
      </c>
      <c r="H59" t="s">
        <v>277</v>
      </c>
      <c r="I59">
        <v>71</v>
      </c>
      <c r="J59">
        <v>16</v>
      </c>
      <c r="K59">
        <v>27</v>
      </c>
      <c r="M59">
        <v>8</v>
      </c>
      <c r="N59">
        <v>49</v>
      </c>
      <c r="O59">
        <v>14</v>
      </c>
      <c r="P59">
        <v>24</v>
      </c>
      <c r="Q59">
        <v>176</v>
      </c>
      <c r="R59">
        <v>29</v>
      </c>
      <c r="S59">
        <v>40</v>
      </c>
      <c r="T59">
        <v>150.70500000000001</v>
      </c>
      <c r="U59">
        <v>153.072</v>
      </c>
      <c r="V59">
        <v>100.35</v>
      </c>
      <c r="W59">
        <v>112.89</v>
      </c>
      <c r="X59">
        <v>93.5</v>
      </c>
      <c r="Y59">
        <v>90.71</v>
      </c>
      <c r="Z59">
        <v>2275</v>
      </c>
      <c r="AA59">
        <v>51</v>
      </c>
      <c r="AB59">
        <v>133.94999999999999</v>
      </c>
      <c r="AC59">
        <v>101.32</v>
      </c>
      <c r="AD59">
        <v>123.68</v>
      </c>
      <c r="AE59">
        <v>0.49679324600000002</v>
      </c>
      <c r="AF59">
        <v>1.913573655</v>
      </c>
      <c r="AG59">
        <v>-0.41710055400000001</v>
      </c>
      <c r="AH59">
        <v>3.4</v>
      </c>
      <c r="AI59">
        <v>2.35</v>
      </c>
      <c r="AJ59">
        <v>3.35</v>
      </c>
      <c r="AK59">
        <v>4.8</v>
      </c>
      <c r="AL59">
        <v>2.85</v>
      </c>
      <c r="AM59">
        <v>3.4</v>
      </c>
      <c r="AN59">
        <v>2.2999999999999998</v>
      </c>
      <c r="AO59">
        <v>5</v>
      </c>
      <c r="AP59">
        <v>4.5999999999999996</v>
      </c>
      <c r="AQ59">
        <v>1.9</v>
      </c>
      <c r="AR59">
        <v>2.8</v>
      </c>
      <c r="AS59">
        <v>4.0999999999999996</v>
      </c>
      <c r="AT59">
        <v>2.6</v>
      </c>
      <c r="AU59">
        <v>2.6</v>
      </c>
      <c r="AV59">
        <v>4.2</v>
      </c>
      <c r="AW59">
        <v>7</v>
      </c>
      <c r="AX59">
        <v>11</v>
      </c>
      <c r="AY59">
        <v>16</v>
      </c>
      <c r="AZ59">
        <v>24</v>
      </c>
      <c r="BA59">
        <v>3.4285714289999998</v>
      </c>
      <c r="BB59">
        <v>2.8571428569999999</v>
      </c>
      <c r="BC59">
        <v>3.5714285710000002</v>
      </c>
      <c r="BD59">
        <v>2.2857142860000002</v>
      </c>
      <c r="BE59">
        <v>49.2</v>
      </c>
      <c r="BF59">
        <v>40.9</v>
      </c>
      <c r="BG59">
        <v>55.7</v>
      </c>
      <c r="BH59">
        <v>48.2</v>
      </c>
      <c r="BI59">
        <v>53.1</v>
      </c>
      <c r="BJ59">
        <v>50.5</v>
      </c>
      <c r="BK59">
        <v>51.5</v>
      </c>
      <c r="BL59">
        <v>62.8</v>
      </c>
      <c r="BM59">
        <v>47.6</v>
      </c>
      <c r="BN59">
        <v>54.5</v>
      </c>
      <c r="BO59">
        <v>53.6</v>
      </c>
      <c r="BP59">
        <v>55.3</v>
      </c>
      <c r="BQ59">
        <v>55.4</v>
      </c>
      <c r="BR59">
        <v>44.9</v>
      </c>
      <c r="BS59">
        <v>50.2</v>
      </c>
      <c r="BT59">
        <v>48.2</v>
      </c>
      <c r="BU59">
        <v>49.8</v>
      </c>
    </row>
    <row r="60" spans="1:73" x14ac:dyDescent="0.2">
      <c r="A60" s="3" t="s">
        <v>344</v>
      </c>
      <c r="B60" t="s">
        <v>7</v>
      </c>
      <c r="C60" s="2">
        <f t="shared" si="0"/>
        <v>2</v>
      </c>
      <c r="D60">
        <v>1</v>
      </c>
      <c r="E60" t="s">
        <v>6</v>
      </c>
      <c r="F60" s="2">
        <f t="shared" si="1"/>
        <v>2</v>
      </c>
      <c r="G60" t="s">
        <v>275</v>
      </c>
      <c r="H60" t="s">
        <v>277</v>
      </c>
      <c r="I60">
        <v>67</v>
      </c>
      <c r="J60">
        <v>16</v>
      </c>
      <c r="K60">
        <v>30</v>
      </c>
      <c r="M60">
        <v>2</v>
      </c>
      <c r="N60">
        <v>11</v>
      </c>
      <c r="O60">
        <v>3</v>
      </c>
      <c r="P60">
        <v>6</v>
      </c>
      <c r="Q60">
        <v>70</v>
      </c>
      <c r="R60">
        <v>21</v>
      </c>
      <c r="S60">
        <v>38</v>
      </c>
      <c r="T60">
        <v>125.4499</v>
      </c>
      <c r="U60">
        <v>138.26480000000001</v>
      </c>
      <c r="V60">
        <v>95.13</v>
      </c>
      <c r="W60">
        <v>112.89</v>
      </c>
      <c r="X60">
        <v>111.51</v>
      </c>
      <c r="Y60">
        <v>96.18</v>
      </c>
      <c r="Z60">
        <v>916</v>
      </c>
      <c r="AA60">
        <v>61</v>
      </c>
      <c r="AB60">
        <v>135.09</v>
      </c>
      <c r="AC60">
        <v>91.29</v>
      </c>
      <c r="AD60">
        <v>115.92</v>
      </c>
      <c r="AE60">
        <v>-1.9410587699999999</v>
      </c>
      <c r="AF60">
        <v>0.539479233</v>
      </c>
      <c r="AG60">
        <v>0.218241407</v>
      </c>
      <c r="AH60">
        <v>4.75</v>
      </c>
      <c r="AI60">
        <v>4.4000000000000004</v>
      </c>
      <c r="AJ60">
        <v>4.45</v>
      </c>
      <c r="AK60">
        <v>3.65</v>
      </c>
      <c r="AL60">
        <v>1.9</v>
      </c>
      <c r="AM60">
        <v>2</v>
      </c>
      <c r="AN60">
        <v>1.8</v>
      </c>
      <c r="AO60">
        <v>4.0999999999999996</v>
      </c>
      <c r="AP60">
        <v>3.2</v>
      </c>
      <c r="AQ60">
        <v>4.5999999999999996</v>
      </c>
      <c r="AR60">
        <v>4.2</v>
      </c>
      <c r="AS60">
        <v>4.0999999999999996</v>
      </c>
      <c r="AT60">
        <v>4.8</v>
      </c>
      <c r="AU60">
        <v>4.7</v>
      </c>
      <c r="AV60">
        <v>4.8</v>
      </c>
      <c r="AW60">
        <v>13</v>
      </c>
      <c r="AX60">
        <v>12</v>
      </c>
      <c r="AY60">
        <v>17</v>
      </c>
      <c r="AZ60">
        <v>17</v>
      </c>
      <c r="BA60">
        <v>2.7142857139999998</v>
      </c>
      <c r="BB60">
        <v>3.4285714289999998</v>
      </c>
      <c r="BC60">
        <v>2.7142857139999998</v>
      </c>
      <c r="BD60">
        <v>0.428571429</v>
      </c>
      <c r="BE60">
        <v>45.6</v>
      </c>
      <c r="BF60">
        <v>42.8</v>
      </c>
      <c r="BG60">
        <v>43.4</v>
      </c>
      <c r="BH60">
        <v>44.8</v>
      </c>
      <c r="BI60">
        <v>51.2</v>
      </c>
      <c r="BJ60">
        <v>44.8</v>
      </c>
      <c r="BK60">
        <v>47.7</v>
      </c>
      <c r="BL60">
        <v>54.4</v>
      </c>
      <c r="BM60">
        <v>62.9</v>
      </c>
      <c r="BN60">
        <v>53.7</v>
      </c>
      <c r="BO60">
        <v>53.6</v>
      </c>
      <c r="BP60">
        <v>55.1</v>
      </c>
      <c r="BQ60">
        <v>54.1</v>
      </c>
      <c r="BR60">
        <v>43.6</v>
      </c>
      <c r="BS60">
        <v>48.4</v>
      </c>
      <c r="BT60">
        <v>47.6</v>
      </c>
      <c r="BU60">
        <v>48</v>
      </c>
    </row>
    <row r="61" spans="1:73" x14ac:dyDescent="0.2">
      <c r="A61" s="3" t="s">
        <v>345</v>
      </c>
      <c r="B61" t="s">
        <v>7</v>
      </c>
      <c r="C61" s="2">
        <f t="shared" si="0"/>
        <v>2</v>
      </c>
      <c r="D61">
        <v>1</v>
      </c>
      <c r="E61" t="s">
        <v>6</v>
      </c>
      <c r="F61" s="2">
        <f t="shared" si="1"/>
        <v>2</v>
      </c>
      <c r="G61" t="s">
        <v>275</v>
      </c>
      <c r="H61" t="s">
        <v>277</v>
      </c>
      <c r="I61">
        <v>64</v>
      </c>
      <c r="J61">
        <v>18</v>
      </c>
      <c r="K61">
        <v>28</v>
      </c>
      <c r="M61">
        <v>1</v>
      </c>
      <c r="N61">
        <v>29</v>
      </c>
      <c r="O61">
        <v>11</v>
      </c>
      <c r="P61">
        <v>14</v>
      </c>
      <c r="Q61">
        <v>105</v>
      </c>
      <c r="R61">
        <v>27</v>
      </c>
      <c r="S61">
        <v>34</v>
      </c>
      <c r="T61">
        <v>125.7497</v>
      </c>
      <c r="U61">
        <v>132.625</v>
      </c>
      <c r="V61">
        <v>86.16</v>
      </c>
      <c r="W61">
        <v>100.43</v>
      </c>
      <c r="X61">
        <v>99.26</v>
      </c>
      <c r="Y61">
        <v>89.52</v>
      </c>
      <c r="Z61">
        <v>1712</v>
      </c>
      <c r="AA61">
        <v>61</v>
      </c>
      <c r="AB61">
        <v>127.03</v>
      </c>
      <c r="AC61">
        <v>89.94</v>
      </c>
      <c r="AD61">
        <v>108.2</v>
      </c>
      <c r="AE61">
        <v>-0.74261913099999999</v>
      </c>
      <c r="AF61">
        <v>2.6563215000000001E-2</v>
      </c>
      <c r="AG61">
        <v>-0.52221500899999995</v>
      </c>
      <c r="AH61">
        <v>4</v>
      </c>
      <c r="AI61">
        <v>3.1</v>
      </c>
      <c r="AJ61">
        <v>3.65</v>
      </c>
      <c r="AK61">
        <v>4.4000000000000004</v>
      </c>
      <c r="AL61">
        <v>2.15</v>
      </c>
      <c r="AM61">
        <v>2.8</v>
      </c>
      <c r="AN61">
        <v>1.5</v>
      </c>
      <c r="AO61">
        <v>4.5</v>
      </c>
      <c r="AP61">
        <v>4.3</v>
      </c>
      <c r="AQ61">
        <v>4.0999999999999996</v>
      </c>
      <c r="AR61">
        <v>2.1</v>
      </c>
      <c r="AS61">
        <v>3.9</v>
      </c>
      <c r="AT61">
        <v>3.4</v>
      </c>
      <c r="AU61">
        <v>4.0999999999999996</v>
      </c>
      <c r="AV61">
        <v>3.9</v>
      </c>
      <c r="AW61">
        <v>8</v>
      </c>
      <c r="AX61">
        <v>7</v>
      </c>
      <c r="AY61">
        <v>15</v>
      </c>
      <c r="AZ61">
        <v>12</v>
      </c>
      <c r="BA61">
        <v>3.4285714289999998</v>
      </c>
      <c r="BB61">
        <v>2.7142857139999998</v>
      </c>
      <c r="BC61">
        <v>3.7142857139999998</v>
      </c>
      <c r="BD61">
        <v>0.571428571</v>
      </c>
      <c r="BE61">
        <v>41.4</v>
      </c>
      <c r="BF61">
        <v>42.8</v>
      </c>
      <c r="BG61">
        <v>43.4</v>
      </c>
      <c r="BH61">
        <v>48.6</v>
      </c>
      <c r="BI61">
        <v>51.2</v>
      </c>
      <c r="BJ61">
        <v>46.5</v>
      </c>
      <c r="BK61">
        <v>47.6</v>
      </c>
      <c r="BL61">
        <v>62.8</v>
      </c>
      <c r="BM61">
        <v>62.9</v>
      </c>
      <c r="BN61">
        <v>52</v>
      </c>
      <c r="BO61">
        <v>65.7</v>
      </c>
      <c r="BP61">
        <v>44.1</v>
      </c>
      <c r="BQ61">
        <v>48.8</v>
      </c>
      <c r="BR61">
        <v>41.5</v>
      </c>
      <c r="BS61">
        <v>51</v>
      </c>
      <c r="BT61">
        <v>43.3</v>
      </c>
      <c r="BU61">
        <v>56.9</v>
      </c>
    </row>
    <row r="62" spans="1:73" x14ac:dyDescent="0.2">
      <c r="A62" s="3" t="s">
        <v>346</v>
      </c>
      <c r="B62" t="s">
        <v>4</v>
      </c>
      <c r="C62" s="2">
        <f t="shared" si="0"/>
        <v>1</v>
      </c>
      <c r="D62">
        <v>1</v>
      </c>
      <c r="E62" t="s">
        <v>6</v>
      </c>
      <c r="F62" s="2">
        <f t="shared" si="1"/>
        <v>2</v>
      </c>
      <c r="G62" t="s">
        <v>275</v>
      </c>
      <c r="H62" t="s">
        <v>277</v>
      </c>
      <c r="I62">
        <v>67</v>
      </c>
      <c r="J62">
        <v>13</v>
      </c>
      <c r="K62">
        <v>29</v>
      </c>
      <c r="M62">
        <v>2</v>
      </c>
      <c r="N62">
        <v>40</v>
      </c>
      <c r="O62">
        <v>13</v>
      </c>
      <c r="P62">
        <v>15</v>
      </c>
      <c r="Q62">
        <v>124</v>
      </c>
      <c r="R62">
        <v>29</v>
      </c>
      <c r="S62">
        <v>37</v>
      </c>
      <c r="T62">
        <v>116.8794</v>
      </c>
      <c r="U62">
        <v>134.2122</v>
      </c>
      <c r="V62">
        <v>99.76</v>
      </c>
      <c r="W62">
        <v>108.06</v>
      </c>
      <c r="X62">
        <v>92.51</v>
      </c>
      <c r="Y62">
        <v>89.2</v>
      </c>
      <c r="Z62">
        <v>6880</v>
      </c>
      <c r="AA62">
        <v>60</v>
      </c>
      <c r="AB62">
        <v>142.02000000000001</v>
      </c>
      <c r="AC62">
        <v>78.209999999999994</v>
      </c>
      <c r="AD62">
        <v>110.74</v>
      </c>
      <c r="AE62">
        <v>-0.16608309299999999</v>
      </c>
      <c r="AF62">
        <v>7.0935107999999997E-2</v>
      </c>
      <c r="AG62">
        <v>-1.079505449</v>
      </c>
      <c r="AH62">
        <v>3.75</v>
      </c>
      <c r="AI62">
        <v>3.45</v>
      </c>
      <c r="AJ62">
        <v>3.05</v>
      </c>
      <c r="AK62">
        <v>4.5</v>
      </c>
      <c r="AL62">
        <v>2.15</v>
      </c>
      <c r="AM62">
        <v>2.1</v>
      </c>
      <c r="AN62">
        <v>2.2000000000000002</v>
      </c>
      <c r="AO62">
        <v>4.7</v>
      </c>
      <c r="AP62">
        <v>4.3</v>
      </c>
      <c r="AQ62">
        <v>3.5</v>
      </c>
      <c r="AR62">
        <v>3.4</v>
      </c>
      <c r="AS62">
        <v>3.4</v>
      </c>
      <c r="AT62">
        <v>2.7</v>
      </c>
      <c r="AU62">
        <v>3.6</v>
      </c>
      <c r="AV62">
        <v>3.9</v>
      </c>
      <c r="AW62">
        <v>9</v>
      </c>
      <c r="AX62">
        <v>10</v>
      </c>
      <c r="AY62">
        <v>16</v>
      </c>
      <c r="AZ62">
        <v>20</v>
      </c>
      <c r="BA62">
        <v>2.8571428569999999</v>
      </c>
      <c r="BB62">
        <v>1.1428571430000001</v>
      </c>
      <c r="BC62">
        <v>3.2857142860000002</v>
      </c>
      <c r="BD62">
        <v>2</v>
      </c>
      <c r="BE62">
        <v>42.4</v>
      </c>
      <c r="BF62">
        <v>42.8</v>
      </c>
      <c r="BG62">
        <v>43.4</v>
      </c>
      <c r="BH62">
        <v>46.3</v>
      </c>
      <c r="BI62">
        <v>46.7</v>
      </c>
      <c r="BJ62">
        <v>50.5</v>
      </c>
      <c r="BK62">
        <v>43.8</v>
      </c>
      <c r="BL62">
        <v>52.6</v>
      </c>
      <c r="BM62">
        <v>45.2</v>
      </c>
      <c r="BN62">
        <v>53.7</v>
      </c>
      <c r="BO62">
        <v>50</v>
      </c>
      <c r="BP62">
        <v>44.6</v>
      </c>
      <c r="BQ62">
        <v>54.1</v>
      </c>
      <c r="BR62">
        <v>46.4</v>
      </c>
      <c r="BS62">
        <v>50.5</v>
      </c>
      <c r="BT62">
        <v>38.799999999999997</v>
      </c>
      <c r="BU62">
        <v>40.5</v>
      </c>
    </row>
    <row r="63" spans="1:73" x14ac:dyDescent="0.2">
      <c r="A63" s="3" t="s">
        <v>347</v>
      </c>
      <c r="B63" t="s">
        <v>7</v>
      </c>
      <c r="C63" s="2">
        <f t="shared" si="0"/>
        <v>2</v>
      </c>
      <c r="D63">
        <v>1</v>
      </c>
      <c r="E63" t="s">
        <v>6</v>
      </c>
      <c r="F63" s="2">
        <f t="shared" si="1"/>
        <v>2</v>
      </c>
      <c r="G63" t="s">
        <v>275</v>
      </c>
      <c r="H63" t="s">
        <v>277</v>
      </c>
      <c r="I63">
        <v>66</v>
      </c>
      <c r="J63">
        <v>20</v>
      </c>
      <c r="K63">
        <v>30</v>
      </c>
      <c r="M63">
        <v>0</v>
      </c>
      <c r="N63">
        <v>29</v>
      </c>
      <c r="O63">
        <v>8</v>
      </c>
      <c r="P63">
        <v>12</v>
      </c>
      <c r="Q63">
        <v>131</v>
      </c>
      <c r="R63">
        <v>19</v>
      </c>
      <c r="S63">
        <v>37</v>
      </c>
      <c r="T63">
        <v>140.1797</v>
      </c>
      <c r="U63">
        <v>142.85390000000001</v>
      </c>
      <c r="V63">
        <v>108.04</v>
      </c>
      <c r="W63">
        <v>96.99</v>
      </c>
      <c r="X63">
        <v>98.52</v>
      </c>
      <c r="Y63">
        <v>91.65</v>
      </c>
      <c r="Z63">
        <v>3934</v>
      </c>
      <c r="AA63">
        <v>57</v>
      </c>
      <c r="AB63">
        <v>127.73</v>
      </c>
      <c r="AC63">
        <v>113.91</v>
      </c>
      <c r="AD63">
        <v>129.16999999999999</v>
      </c>
      <c r="AE63">
        <v>-0.89467889099999998</v>
      </c>
      <c r="AF63">
        <v>1.030445705</v>
      </c>
      <c r="AG63">
        <v>-0.81517307999999999</v>
      </c>
      <c r="AH63">
        <v>3.7</v>
      </c>
      <c r="AI63">
        <v>4.0999999999999996</v>
      </c>
      <c r="AJ63">
        <v>3.75</v>
      </c>
      <c r="AK63">
        <v>4</v>
      </c>
      <c r="AL63">
        <v>1.75</v>
      </c>
      <c r="AM63">
        <v>1.6</v>
      </c>
      <c r="AN63">
        <v>1.9</v>
      </c>
      <c r="AO63">
        <v>3.6</v>
      </c>
      <c r="AP63">
        <v>4.4000000000000004</v>
      </c>
      <c r="AQ63">
        <v>4</v>
      </c>
      <c r="AR63">
        <v>4.2</v>
      </c>
      <c r="AS63">
        <v>3.9</v>
      </c>
      <c r="AT63">
        <v>3.6</v>
      </c>
      <c r="AU63">
        <v>4.0999999999999996</v>
      </c>
      <c r="AV63">
        <v>3.3</v>
      </c>
      <c r="AW63">
        <v>10</v>
      </c>
      <c r="AX63">
        <v>9</v>
      </c>
      <c r="AY63">
        <v>16</v>
      </c>
      <c r="AZ63">
        <v>18</v>
      </c>
      <c r="BA63">
        <v>2.7142857139999998</v>
      </c>
      <c r="BB63">
        <v>1.571428571</v>
      </c>
      <c r="BC63">
        <v>2.4285714289999998</v>
      </c>
      <c r="BD63">
        <v>1.1428571430000001</v>
      </c>
      <c r="BE63">
        <v>34.9</v>
      </c>
      <c r="BF63">
        <v>36.6</v>
      </c>
      <c r="BG63">
        <v>43.4</v>
      </c>
      <c r="BH63">
        <v>56.8</v>
      </c>
      <c r="BI63">
        <v>32.9</v>
      </c>
      <c r="BJ63">
        <v>40.1</v>
      </c>
      <c r="BK63">
        <v>66.5</v>
      </c>
      <c r="BL63">
        <v>57.1</v>
      </c>
      <c r="BM63">
        <v>62.9</v>
      </c>
      <c r="BN63">
        <v>37.6</v>
      </c>
      <c r="BO63">
        <v>52.2</v>
      </c>
      <c r="BP63">
        <v>48.8</v>
      </c>
      <c r="BQ63">
        <v>35.9</v>
      </c>
      <c r="BR63">
        <v>38.1</v>
      </c>
      <c r="BS63">
        <v>52.7</v>
      </c>
      <c r="BT63">
        <v>34.200000000000003</v>
      </c>
      <c r="BU63">
        <v>49.5</v>
      </c>
    </row>
    <row r="64" spans="1:73" x14ac:dyDescent="0.2">
      <c r="A64" s="3" t="s">
        <v>348</v>
      </c>
      <c r="B64" t="s">
        <v>4</v>
      </c>
      <c r="C64" s="2">
        <f t="shared" si="0"/>
        <v>1</v>
      </c>
      <c r="D64">
        <v>1</v>
      </c>
      <c r="E64" t="s">
        <v>6</v>
      </c>
      <c r="F64" s="2">
        <f t="shared" si="1"/>
        <v>2</v>
      </c>
      <c r="G64" t="s">
        <v>283</v>
      </c>
      <c r="H64" t="s">
        <v>276</v>
      </c>
      <c r="I64">
        <v>61</v>
      </c>
      <c r="J64">
        <v>18</v>
      </c>
      <c r="K64">
        <v>27</v>
      </c>
      <c r="M64">
        <v>2</v>
      </c>
      <c r="N64">
        <v>40</v>
      </c>
      <c r="O64">
        <v>12</v>
      </c>
      <c r="P64">
        <v>17</v>
      </c>
      <c r="Q64">
        <v>140</v>
      </c>
      <c r="R64">
        <v>26</v>
      </c>
      <c r="S64">
        <v>35</v>
      </c>
      <c r="T64">
        <v>112.7604</v>
      </c>
      <c r="U64">
        <v>125.2936</v>
      </c>
      <c r="V64">
        <v>103.59</v>
      </c>
      <c r="W64">
        <v>108.06</v>
      </c>
      <c r="X64">
        <v>97.48</v>
      </c>
      <c r="Y64">
        <v>92.83</v>
      </c>
      <c r="Z64">
        <v>2850</v>
      </c>
      <c r="AA64">
        <v>60</v>
      </c>
      <c r="AB64">
        <v>120.8</v>
      </c>
      <c r="AC64">
        <v>97.83</v>
      </c>
      <c r="AD64">
        <v>109.36</v>
      </c>
      <c r="AE64">
        <v>-0.15052655500000001</v>
      </c>
      <c r="AF64">
        <v>-0.48710459</v>
      </c>
      <c r="AG64">
        <v>-0.45851881</v>
      </c>
      <c r="AH64">
        <v>3.8</v>
      </c>
      <c r="AI64">
        <v>3.35</v>
      </c>
      <c r="AJ64">
        <v>3.9</v>
      </c>
      <c r="AK64">
        <v>4.3</v>
      </c>
      <c r="AL64">
        <v>1.45</v>
      </c>
      <c r="AM64">
        <v>1.2</v>
      </c>
      <c r="AN64">
        <v>1.7</v>
      </c>
      <c r="AO64">
        <v>4.7</v>
      </c>
      <c r="AP64">
        <v>3.9</v>
      </c>
      <c r="AQ64">
        <v>4.0999999999999996</v>
      </c>
      <c r="AR64">
        <v>2.6</v>
      </c>
      <c r="AS64">
        <v>3.9</v>
      </c>
      <c r="AT64">
        <v>3.9</v>
      </c>
      <c r="AU64">
        <v>3.2</v>
      </c>
      <c r="AV64">
        <v>4.4000000000000004</v>
      </c>
      <c r="AW64">
        <v>16</v>
      </c>
      <c r="AX64">
        <v>15</v>
      </c>
      <c r="AY64">
        <v>20</v>
      </c>
      <c r="AZ64">
        <v>15</v>
      </c>
      <c r="BA64">
        <v>3.2857142860000002</v>
      </c>
      <c r="BB64">
        <v>3</v>
      </c>
      <c r="BC64">
        <v>3.7142857139999998</v>
      </c>
      <c r="BD64">
        <v>0.14285714299999999</v>
      </c>
      <c r="BE64">
        <v>44.4</v>
      </c>
      <c r="BF64">
        <v>36.6</v>
      </c>
      <c r="BG64">
        <v>59.1</v>
      </c>
      <c r="BH64">
        <v>62.5</v>
      </c>
      <c r="BI64">
        <v>42.7</v>
      </c>
      <c r="BJ64">
        <v>46.3</v>
      </c>
      <c r="BK64">
        <v>57.1</v>
      </c>
      <c r="BL64">
        <v>71.900000000000006</v>
      </c>
      <c r="BM64">
        <v>47.8</v>
      </c>
      <c r="BN64">
        <v>37.6</v>
      </c>
      <c r="BO64">
        <v>55.8</v>
      </c>
      <c r="BP64">
        <v>47.8</v>
      </c>
      <c r="BQ64">
        <v>35.9</v>
      </c>
      <c r="BR64">
        <v>31.7</v>
      </c>
      <c r="BS64">
        <v>38.4</v>
      </c>
      <c r="BT64">
        <v>50.6</v>
      </c>
      <c r="BU64">
        <v>68.400000000000006</v>
      </c>
    </row>
    <row r="65" spans="1:73" x14ac:dyDescent="0.2">
      <c r="A65" s="3" t="s">
        <v>349</v>
      </c>
      <c r="B65" t="s">
        <v>7</v>
      </c>
      <c r="C65" s="2">
        <f t="shared" si="0"/>
        <v>2</v>
      </c>
      <c r="D65">
        <v>1</v>
      </c>
      <c r="E65" t="s">
        <v>6</v>
      </c>
      <c r="F65" s="2">
        <f t="shared" si="1"/>
        <v>2</v>
      </c>
      <c r="G65" t="s">
        <v>275</v>
      </c>
      <c r="H65" t="s">
        <v>277</v>
      </c>
      <c r="I65">
        <v>75</v>
      </c>
      <c r="J65">
        <v>22</v>
      </c>
      <c r="K65">
        <v>27</v>
      </c>
      <c r="M65">
        <v>0</v>
      </c>
      <c r="N65">
        <v>29</v>
      </c>
      <c r="O65">
        <v>9</v>
      </c>
      <c r="P65">
        <v>14</v>
      </c>
      <c r="Q65">
        <v>71</v>
      </c>
      <c r="R65">
        <v>24</v>
      </c>
      <c r="S65">
        <v>37</v>
      </c>
      <c r="T65">
        <v>149.4607</v>
      </c>
      <c r="U65">
        <v>122.79179999999999</v>
      </c>
      <c r="V65">
        <v>102.89</v>
      </c>
      <c r="W65">
        <v>104.06</v>
      </c>
      <c r="X65">
        <v>92.13</v>
      </c>
      <c r="Y65">
        <v>89.73</v>
      </c>
      <c r="Z65">
        <v>6350</v>
      </c>
      <c r="AA65">
        <v>56</v>
      </c>
      <c r="AB65">
        <v>121.85</v>
      </c>
      <c r="AC65">
        <v>118.58</v>
      </c>
      <c r="AD65">
        <v>127.81</v>
      </c>
      <c r="AE65">
        <v>-0.86737568099999995</v>
      </c>
      <c r="AF65">
        <v>0.75787455599999998</v>
      </c>
      <c r="AG65">
        <v>-1.1036407939999999</v>
      </c>
      <c r="AH65">
        <v>4.25</v>
      </c>
      <c r="AI65">
        <v>3.9</v>
      </c>
      <c r="AJ65">
        <v>4.55</v>
      </c>
      <c r="AK65">
        <v>4.3</v>
      </c>
      <c r="AL65">
        <v>2.15</v>
      </c>
      <c r="AM65">
        <v>1.8</v>
      </c>
      <c r="AN65">
        <v>2.5</v>
      </c>
      <c r="AO65">
        <v>4.4000000000000004</v>
      </c>
      <c r="AP65">
        <v>4.2</v>
      </c>
      <c r="AQ65">
        <v>4</v>
      </c>
      <c r="AR65">
        <v>3.8</v>
      </c>
      <c r="AS65">
        <v>5</v>
      </c>
      <c r="AT65">
        <v>4.0999999999999996</v>
      </c>
      <c r="AU65">
        <v>4.5999999999999996</v>
      </c>
      <c r="AV65">
        <v>3.9</v>
      </c>
      <c r="AW65">
        <v>10</v>
      </c>
      <c r="AX65">
        <v>13</v>
      </c>
      <c r="AY65">
        <v>18</v>
      </c>
      <c r="AZ65">
        <v>19</v>
      </c>
      <c r="BA65">
        <v>3.2857142860000002</v>
      </c>
      <c r="BB65">
        <v>3.5714285710000002</v>
      </c>
      <c r="BC65">
        <v>4</v>
      </c>
      <c r="BD65">
        <v>0.428571429</v>
      </c>
      <c r="BE65">
        <v>40.799999999999997</v>
      </c>
      <c r="BF65">
        <v>36.6</v>
      </c>
      <c r="BG65">
        <v>43.4</v>
      </c>
      <c r="BH65">
        <v>44.8</v>
      </c>
      <c r="BI65">
        <v>32.9</v>
      </c>
      <c r="BJ65">
        <v>40.1</v>
      </c>
      <c r="BK65">
        <v>49.8</v>
      </c>
      <c r="BL65">
        <v>68.2</v>
      </c>
      <c r="BM65">
        <v>36.4</v>
      </c>
      <c r="BN65">
        <v>37.6</v>
      </c>
      <c r="BO65">
        <v>61.3</v>
      </c>
      <c r="BP65">
        <v>52.7</v>
      </c>
      <c r="BQ65">
        <v>54.1</v>
      </c>
      <c r="BR65">
        <v>42.6</v>
      </c>
      <c r="BS65">
        <v>65.2</v>
      </c>
      <c r="BT65">
        <v>34.200000000000003</v>
      </c>
      <c r="BU65">
        <v>58.5</v>
      </c>
    </row>
    <row r="66" spans="1:73" x14ac:dyDescent="0.2">
      <c r="A66" s="3" t="s">
        <v>350</v>
      </c>
      <c r="B66" t="s">
        <v>7</v>
      </c>
      <c r="C66" s="2">
        <f t="shared" si="0"/>
        <v>2</v>
      </c>
      <c r="D66">
        <v>1</v>
      </c>
      <c r="E66" t="s">
        <v>6</v>
      </c>
      <c r="F66" s="2">
        <f t="shared" si="1"/>
        <v>2</v>
      </c>
      <c r="G66" t="s">
        <v>281</v>
      </c>
      <c r="H66" t="s">
        <v>277</v>
      </c>
      <c r="I66">
        <v>67</v>
      </c>
      <c r="J66">
        <v>16</v>
      </c>
      <c r="K66">
        <v>28</v>
      </c>
      <c r="M66">
        <v>0</v>
      </c>
      <c r="N66">
        <v>22</v>
      </c>
      <c r="O66">
        <v>8</v>
      </c>
      <c r="P66">
        <v>7</v>
      </c>
      <c r="Q66">
        <v>49</v>
      </c>
      <c r="R66">
        <v>16</v>
      </c>
      <c r="S66">
        <v>29</v>
      </c>
      <c r="T66">
        <v>116.9131</v>
      </c>
      <c r="U66">
        <v>123.8488</v>
      </c>
      <c r="V66">
        <v>92.36</v>
      </c>
      <c r="W66">
        <v>104.06</v>
      </c>
      <c r="X66">
        <v>90.73</v>
      </c>
      <c r="Y66">
        <v>90.79</v>
      </c>
      <c r="Z66">
        <v>3534</v>
      </c>
      <c r="AA66">
        <v>45</v>
      </c>
      <c r="AB66">
        <v>129.81</v>
      </c>
      <c r="AC66">
        <v>110.5</v>
      </c>
      <c r="AD66">
        <v>127.7</v>
      </c>
      <c r="AE66">
        <v>-1.6549922509999999</v>
      </c>
      <c r="AF66">
        <v>-0.94683121400000003</v>
      </c>
      <c r="AG66">
        <v>-0.80088151100000005</v>
      </c>
      <c r="AH66">
        <v>4.25</v>
      </c>
      <c r="AI66">
        <v>3.9</v>
      </c>
      <c r="AJ66">
        <v>4.3</v>
      </c>
      <c r="AK66">
        <v>4.9000000000000004</v>
      </c>
      <c r="AL66">
        <v>1</v>
      </c>
      <c r="AM66">
        <v>1</v>
      </c>
      <c r="AN66">
        <v>1</v>
      </c>
      <c r="AO66">
        <v>4.8</v>
      </c>
      <c r="AP66">
        <v>5</v>
      </c>
      <c r="AQ66">
        <v>4.5999999999999996</v>
      </c>
      <c r="AR66">
        <v>3.2</v>
      </c>
      <c r="AS66">
        <v>4.5</v>
      </c>
      <c r="AT66">
        <v>4.0999999999999996</v>
      </c>
      <c r="AU66">
        <v>4.3</v>
      </c>
      <c r="AV66">
        <v>4.2</v>
      </c>
      <c r="AW66">
        <v>9</v>
      </c>
      <c r="AX66">
        <v>8</v>
      </c>
      <c r="AY66">
        <v>18</v>
      </c>
      <c r="AZ66">
        <v>8</v>
      </c>
      <c r="BA66">
        <v>3.7142857139999998</v>
      </c>
      <c r="BB66">
        <v>0.28571428599999998</v>
      </c>
      <c r="BC66">
        <v>4</v>
      </c>
      <c r="BD66">
        <v>0</v>
      </c>
      <c r="BE66">
        <v>38.6</v>
      </c>
      <c r="BF66">
        <v>36.6</v>
      </c>
      <c r="BG66">
        <v>43.4</v>
      </c>
      <c r="BH66">
        <v>49.2</v>
      </c>
      <c r="BI66">
        <v>36.5</v>
      </c>
      <c r="BJ66">
        <v>46.4</v>
      </c>
      <c r="BK66">
        <v>58.2</v>
      </c>
      <c r="BL66">
        <v>55</v>
      </c>
      <c r="BM66">
        <v>39.9</v>
      </c>
      <c r="BN66">
        <v>37.6</v>
      </c>
      <c r="BO66">
        <v>56.2</v>
      </c>
      <c r="BP66">
        <v>33.5</v>
      </c>
      <c r="BQ66">
        <v>35.9</v>
      </c>
      <c r="BR66">
        <v>39.1</v>
      </c>
      <c r="BS66">
        <v>46.5</v>
      </c>
      <c r="BT66">
        <v>34.200000000000003</v>
      </c>
      <c r="BU66">
        <v>37.1</v>
      </c>
    </row>
    <row r="67" spans="1:73" x14ac:dyDescent="0.2">
      <c r="A67" s="3" t="s">
        <v>351</v>
      </c>
      <c r="B67" t="s">
        <v>4</v>
      </c>
      <c r="C67" s="2">
        <f t="shared" ref="C67:C130" si="2">IF(B67= "F",1,2)</f>
        <v>1</v>
      </c>
      <c r="D67">
        <v>1</v>
      </c>
      <c r="E67" t="s">
        <v>6</v>
      </c>
      <c r="F67" s="2">
        <f t="shared" ref="F67:F130" si="3">IF(E67= "Y",1,2)</f>
        <v>2</v>
      </c>
      <c r="G67" t="s">
        <v>275</v>
      </c>
      <c r="H67" t="s">
        <v>277</v>
      </c>
      <c r="I67">
        <v>67</v>
      </c>
      <c r="J67">
        <v>18</v>
      </c>
      <c r="K67">
        <v>28</v>
      </c>
      <c r="M67">
        <v>3</v>
      </c>
      <c r="N67">
        <v>40</v>
      </c>
      <c r="O67">
        <v>13</v>
      </c>
      <c r="P67">
        <v>16</v>
      </c>
      <c r="Q67">
        <v>171</v>
      </c>
      <c r="R67">
        <v>21</v>
      </c>
      <c r="S67">
        <v>35</v>
      </c>
      <c r="T67">
        <v>134.11420000000001</v>
      </c>
      <c r="U67">
        <v>148.51589999999999</v>
      </c>
      <c r="V67">
        <v>106.85</v>
      </c>
      <c r="W67">
        <v>96.99</v>
      </c>
      <c r="X67">
        <v>101.39</v>
      </c>
      <c r="Y67">
        <v>95.36</v>
      </c>
      <c r="Z67">
        <v>4893</v>
      </c>
      <c r="AA67">
        <v>60</v>
      </c>
      <c r="AB67">
        <v>146.85</v>
      </c>
      <c r="AC67">
        <v>92.08</v>
      </c>
      <c r="AD67">
        <v>126.79</v>
      </c>
      <c r="AE67">
        <v>-0.12968680099999999</v>
      </c>
      <c r="AF67">
        <v>0.81853508799999997</v>
      </c>
      <c r="AG67">
        <v>-0.78857031799999999</v>
      </c>
      <c r="AW67">
        <v>12</v>
      </c>
      <c r="AX67">
        <v>12</v>
      </c>
      <c r="AY67">
        <v>17</v>
      </c>
      <c r="AZ67">
        <v>21</v>
      </c>
      <c r="BA67">
        <v>4</v>
      </c>
      <c r="BB67">
        <v>2.2857142860000002</v>
      </c>
      <c r="BC67">
        <v>3.1428571430000001</v>
      </c>
      <c r="BD67">
        <v>1.1428571430000001</v>
      </c>
    </row>
    <row r="68" spans="1:73" x14ac:dyDescent="0.2">
      <c r="A68" s="3" t="s">
        <v>352</v>
      </c>
      <c r="B68" t="s">
        <v>7</v>
      </c>
      <c r="C68" s="2">
        <f t="shared" si="2"/>
        <v>2</v>
      </c>
      <c r="D68">
        <v>1</v>
      </c>
      <c r="E68" t="s">
        <v>6</v>
      </c>
      <c r="F68" s="2">
        <f t="shared" si="3"/>
        <v>2</v>
      </c>
      <c r="G68" t="s">
        <v>275</v>
      </c>
      <c r="H68" t="s">
        <v>277</v>
      </c>
      <c r="I68">
        <v>67</v>
      </c>
      <c r="J68">
        <v>16</v>
      </c>
      <c r="K68">
        <v>29</v>
      </c>
      <c r="M68">
        <v>3</v>
      </c>
      <c r="N68">
        <v>28</v>
      </c>
      <c r="O68">
        <v>7</v>
      </c>
      <c r="P68">
        <v>12</v>
      </c>
      <c r="Q68">
        <v>95</v>
      </c>
      <c r="R68">
        <v>16</v>
      </c>
      <c r="S68">
        <v>37</v>
      </c>
      <c r="T68">
        <v>135.89879999999999</v>
      </c>
      <c r="U68">
        <v>148.33779999999999</v>
      </c>
      <c r="V68">
        <v>83.66</v>
      </c>
      <c r="W68">
        <v>96.99</v>
      </c>
      <c r="X68">
        <v>108.75</v>
      </c>
      <c r="Y68">
        <v>94.65</v>
      </c>
      <c r="Z68">
        <v>5462</v>
      </c>
      <c r="AA68">
        <v>62</v>
      </c>
      <c r="AB68">
        <v>114.37</v>
      </c>
      <c r="AC68">
        <v>117.53</v>
      </c>
      <c r="AD68">
        <v>120.48</v>
      </c>
      <c r="AE68">
        <v>-1.406981429</v>
      </c>
      <c r="AF68">
        <v>1.05115325</v>
      </c>
      <c r="AG68">
        <v>-0.71077426200000005</v>
      </c>
      <c r="AH68">
        <v>4.55</v>
      </c>
      <c r="AI68">
        <v>4.0999999999999996</v>
      </c>
      <c r="AJ68">
        <v>4.3499999999999996</v>
      </c>
      <c r="AK68">
        <v>3.8</v>
      </c>
      <c r="AL68">
        <v>2.75</v>
      </c>
      <c r="AM68">
        <v>1.9</v>
      </c>
      <c r="AN68">
        <v>3.6</v>
      </c>
      <c r="AO68">
        <v>4.2</v>
      </c>
      <c r="AP68">
        <v>3.4</v>
      </c>
      <c r="AQ68">
        <v>3.7</v>
      </c>
      <c r="AR68">
        <v>4.5</v>
      </c>
      <c r="AS68">
        <v>4.3</v>
      </c>
      <c r="AT68">
        <v>4.4000000000000004</v>
      </c>
      <c r="AU68">
        <v>4.5999999999999996</v>
      </c>
      <c r="AV68">
        <v>4.5</v>
      </c>
      <c r="AW68">
        <v>10</v>
      </c>
      <c r="AX68">
        <v>6</v>
      </c>
      <c r="AY68">
        <v>19</v>
      </c>
      <c r="AZ68">
        <v>20</v>
      </c>
      <c r="BA68">
        <v>2.5714285710000002</v>
      </c>
      <c r="BB68">
        <v>1.2857142859999999</v>
      </c>
      <c r="BC68">
        <v>3.8571428569999999</v>
      </c>
      <c r="BD68">
        <v>0.71428571399999996</v>
      </c>
      <c r="BE68">
        <v>57</v>
      </c>
      <c r="BF68">
        <v>46</v>
      </c>
      <c r="BG68">
        <v>61.3</v>
      </c>
      <c r="BH68">
        <v>52.7</v>
      </c>
      <c r="BI68">
        <v>52.1</v>
      </c>
      <c r="BJ68">
        <v>40.1</v>
      </c>
      <c r="BK68">
        <v>66.5</v>
      </c>
      <c r="BL68">
        <v>67.8</v>
      </c>
      <c r="BM68">
        <v>56.8</v>
      </c>
      <c r="BN68">
        <v>37.6</v>
      </c>
      <c r="BO68">
        <v>61.5</v>
      </c>
      <c r="BP68">
        <v>51.4</v>
      </c>
      <c r="BQ68">
        <v>55.4</v>
      </c>
      <c r="BR68">
        <v>49</v>
      </c>
      <c r="BS68">
        <v>48.4</v>
      </c>
      <c r="BT68">
        <v>46.1</v>
      </c>
      <c r="BU68">
        <v>60</v>
      </c>
    </row>
    <row r="69" spans="1:73" x14ac:dyDescent="0.2">
      <c r="A69" s="3" t="s">
        <v>353</v>
      </c>
      <c r="B69" t="s">
        <v>4</v>
      </c>
      <c r="C69" s="2">
        <f t="shared" si="2"/>
        <v>1</v>
      </c>
      <c r="D69">
        <v>1</v>
      </c>
      <c r="E69" t="s">
        <v>6</v>
      </c>
      <c r="F69" s="2">
        <f t="shared" si="3"/>
        <v>2</v>
      </c>
      <c r="G69" t="s">
        <v>275</v>
      </c>
      <c r="H69" t="s">
        <v>277</v>
      </c>
      <c r="I69">
        <v>68</v>
      </c>
      <c r="J69">
        <v>18</v>
      </c>
      <c r="K69">
        <v>29</v>
      </c>
      <c r="M69">
        <v>3</v>
      </c>
      <c r="N69">
        <v>41</v>
      </c>
      <c r="O69">
        <v>12</v>
      </c>
      <c r="P69">
        <v>19</v>
      </c>
      <c r="Q69">
        <v>129</v>
      </c>
      <c r="R69">
        <v>27</v>
      </c>
      <c r="S69">
        <v>33</v>
      </c>
      <c r="T69">
        <v>129.51830000000001</v>
      </c>
      <c r="U69">
        <v>130.85169999999999</v>
      </c>
      <c r="V69">
        <v>109.47</v>
      </c>
      <c r="W69">
        <v>126.18</v>
      </c>
      <c r="X69">
        <v>103.37</v>
      </c>
      <c r="Y69">
        <v>91.07</v>
      </c>
      <c r="Z69">
        <v>2012</v>
      </c>
      <c r="AA69">
        <v>57</v>
      </c>
      <c r="AB69">
        <v>133.53</v>
      </c>
      <c r="AC69">
        <v>141.38999999999999</v>
      </c>
      <c r="AD69">
        <v>153.36000000000001</v>
      </c>
      <c r="AE69">
        <v>-1.3148293E-2</v>
      </c>
      <c r="AF69">
        <v>2.1554069999999998E-3</v>
      </c>
      <c r="AG69">
        <v>0.109134708</v>
      </c>
      <c r="AH69">
        <v>4.3499999999999996</v>
      </c>
      <c r="AI69">
        <v>3.75</v>
      </c>
      <c r="AJ69">
        <v>2.0499999999999998</v>
      </c>
      <c r="AK69">
        <v>4.6500000000000004</v>
      </c>
      <c r="AL69">
        <v>2.2000000000000002</v>
      </c>
      <c r="AM69">
        <v>2.7</v>
      </c>
      <c r="AN69">
        <v>1.7</v>
      </c>
      <c r="AO69">
        <v>4.7</v>
      </c>
      <c r="AP69">
        <v>4.5999999999999996</v>
      </c>
      <c r="AQ69">
        <v>4.3</v>
      </c>
      <c r="AR69">
        <v>3.2</v>
      </c>
      <c r="AS69">
        <v>1.9</v>
      </c>
      <c r="AT69">
        <v>2.2000000000000002</v>
      </c>
      <c r="AU69">
        <v>4.7</v>
      </c>
      <c r="AV69">
        <v>4</v>
      </c>
      <c r="AW69">
        <v>5</v>
      </c>
      <c r="AX69">
        <v>11</v>
      </c>
      <c r="AY69">
        <v>15</v>
      </c>
      <c r="AZ69">
        <v>24</v>
      </c>
      <c r="BA69">
        <v>3.2142857139999998</v>
      </c>
      <c r="BB69">
        <v>2</v>
      </c>
      <c r="BC69">
        <v>3.2857142860000002</v>
      </c>
      <c r="BD69">
        <v>1.571428571</v>
      </c>
      <c r="BE69">
        <v>43.8</v>
      </c>
      <c r="BF69">
        <v>40.5</v>
      </c>
      <c r="BG69">
        <v>43.4</v>
      </c>
      <c r="BH69">
        <v>25.9</v>
      </c>
      <c r="BI69">
        <v>46.4</v>
      </c>
      <c r="BJ69">
        <v>40.1</v>
      </c>
      <c r="BK69">
        <v>39.200000000000003</v>
      </c>
      <c r="BL69">
        <v>57.1</v>
      </c>
      <c r="BM69">
        <v>29.2</v>
      </c>
      <c r="BN69">
        <v>63.8</v>
      </c>
      <c r="BO69">
        <v>38.700000000000003</v>
      </c>
      <c r="BP69">
        <v>44.1</v>
      </c>
      <c r="BQ69">
        <v>53</v>
      </c>
      <c r="BR69">
        <v>32.1</v>
      </c>
      <c r="BS69">
        <v>48.4</v>
      </c>
      <c r="BT69">
        <v>50.8</v>
      </c>
      <c r="BU69">
        <v>57.3</v>
      </c>
    </row>
    <row r="70" spans="1:73" x14ac:dyDescent="0.2">
      <c r="A70" s="3" t="s">
        <v>354</v>
      </c>
      <c r="B70" t="s">
        <v>7</v>
      </c>
      <c r="C70" s="2">
        <f t="shared" si="2"/>
        <v>2</v>
      </c>
      <c r="D70">
        <v>1</v>
      </c>
      <c r="E70" t="s">
        <v>6</v>
      </c>
      <c r="F70" s="2">
        <f t="shared" si="3"/>
        <v>2</v>
      </c>
      <c r="G70" t="s">
        <v>275</v>
      </c>
      <c r="H70" t="s">
        <v>277</v>
      </c>
      <c r="I70">
        <v>62</v>
      </c>
      <c r="J70">
        <v>16</v>
      </c>
      <c r="K70">
        <v>27</v>
      </c>
      <c r="M70">
        <v>14</v>
      </c>
      <c r="N70">
        <v>36</v>
      </c>
      <c r="O70">
        <v>9</v>
      </c>
      <c r="P70">
        <v>17</v>
      </c>
      <c r="Q70">
        <v>139</v>
      </c>
      <c r="R70">
        <v>22</v>
      </c>
      <c r="S70">
        <v>33</v>
      </c>
      <c r="T70">
        <v>102.7236</v>
      </c>
      <c r="U70">
        <v>123.73180000000001</v>
      </c>
      <c r="V70">
        <v>96.55</v>
      </c>
      <c r="W70">
        <v>108.06</v>
      </c>
      <c r="X70">
        <v>98.6</v>
      </c>
      <c r="Y70">
        <v>89.22</v>
      </c>
      <c r="Z70">
        <v>9422</v>
      </c>
      <c r="AA70">
        <v>45</v>
      </c>
      <c r="AB70">
        <v>113.63</v>
      </c>
      <c r="AC70">
        <v>91.6</v>
      </c>
      <c r="AD70">
        <v>99.62</v>
      </c>
      <c r="AE70">
        <v>-0.57362220799999997</v>
      </c>
      <c r="AF70">
        <v>-1.0227586120000001</v>
      </c>
      <c r="AG70">
        <v>-1.2323739709999999</v>
      </c>
      <c r="AH70">
        <v>3.55</v>
      </c>
      <c r="AI70">
        <v>2.95</v>
      </c>
      <c r="AJ70">
        <v>3.35</v>
      </c>
      <c r="AK70">
        <v>3.6</v>
      </c>
      <c r="AL70">
        <v>2.95</v>
      </c>
      <c r="AM70">
        <v>2.6</v>
      </c>
      <c r="AN70">
        <v>3.3</v>
      </c>
      <c r="AO70">
        <v>3.1</v>
      </c>
      <c r="AP70">
        <v>4.0999999999999996</v>
      </c>
      <c r="AQ70">
        <v>3.1</v>
      </c>
      <c r="AR70">
        <v>2.8</v>
      </c>
      <c r="AS70">
        <v>3.6</v>
      </c>
      <c r="AT70">
        <v>3.1</v>
      </c>
      <c r="AU70">
        <v>3</v>
      </c>
      <c r="AV70">
        <v>4.0999999999999996</v>
      </c>
      <c r="AW70">
        <v>5</v>
      </c>
      <c r="AX70">
        <v>12</v>
      </c>
      <c r="AY70">
        <v>15</v>
      </c>
      <c r="AZ70">
        <v>19</v>
      </c>
      <c r="BA70">
        <v>2.4285714289999998</v>
      </c>
      <c r="BB70">
        <v>1.8571428569999999</v>
      </c>
      <c r="BC70">
        <v>3</v>
      </c>
      <c r="BD70">
        <v>1.1428571430000001</v>
      </c>
      <c r="BE70">
        <v>63.9</v>
      </c>
      <c r="BF70">
        <v>44.5</v>
      </c>
      <c r="BG70">
        <v>50.8</v>
      </c>
      <c r="BH70">
        <v>36.200000000000003</v>
      </c>
      <c r="BI70">
        <v>65.099999999999994</v>
      </c>
      <c r="BJ70">
        <v>46.5</v>
      </c>
      <c r="BK70">
        <v>36.4</v>
      </c>
      <c r="BL70">
        <v>48.9</v>
      </c>
      <c r="BM70">
        <v>57.3</v>
      </c>
      <c r="BN70">
        <v>66.5</v>
      </c>
      <c r="BO70">
        <v>38.6</v>
      </c>
      <c r="BP70">
        <v>52.7</v>
      </c>
      <c r="BQ70">
        <v>59.7</v>
      </c>
      <c r="BR70">
        <v>63</v>
      </c>
      <c r="BS70">
        <v>37.299999999999997</v>
      </c>
      <c r="BT70">
        <v>64</v>
      </c>
      <c r="BU70">
        <v>40.9</v>
      </c>
    </row>
    <row r="71" spans="1:73" x14ac:dyDescent="0.2">
      <c r="A71" s="3" t="s">
        <v>355</v>
      </c>
      <c r="B71" t="s">
        <v>7</v>
      </c>
      <c r="C71" s="2">
        <f t="shared" si="2"/>
        <v>2</v>
      </c>
      <c r="D71">
        <v>1</v>
      </c>
      <c r="E71" t="s">
        <v>6</v>
      </c>
      <c r="F71" s="2">
        <f t="shared" si="3"/>
        <v>2</v>
      </c>
      <c r="G71" t="s">
        <v>275</v>
      </c>
      <c r="H71" t="s">
        <v>277</v>
      </c>
      <c r="I71">
        <v>60</v>
      </c>
      <c r="J71">
        <v>23</v>
      </c>
      <c r="K71">
        <v>30</v>
      </c>
      <c r="M71">
        <v>7</v>
      </c>
      <c r="N71">
        <v>42</v>
      </c>
      <c r="O71">
        <v>14</v>
      </c>
      <c r="P71">
        <v>12</v>
      </c>
      <c r="Q71">
        <v>162</v>
      </c>
      <c r="R71">
        <v>24</v>
      </c>
      <c r="S71">
        <v>39</v>
      </c>
      <c r="T71">
        <v>146.17599999999999</v>
      </c>
      <c r="U71">
        <v>148.4922</v>
      </c>
      <c r="V71">
        <v>95.39</v>
      </c>
      <c r="W71">
        <v>100.43</v>
      </c>
      <c r="X71">
        <v>100.7</v>
      </c>
      <c r="Y71">
        <v>92.33</v>
      </c>
      <c r="Z71">
        <v>2356</v>
      </c>
      <c r="AA71">
        <v>67</v>
      </c>
      <c r="AB71">
        <v>153.94999999999999</v>
      </c>
      <c r="AC71">
        <v>94.43</v>
      </c>
      <c r="AD71">
        <v>134.46</v>
      </c>
      <c r="AE71">
        <v>-0.23880142900000001</v>
      </c>
      <c r="AF71">
        <v>1.555016926</v>
      </c>
      <c r="AG71">
        <v>-0.50836810899999996</v>
      </c>
      <c r="AH71">
        <v>3.55</v>
      </c>
      <c r="AI71">
        <v>2.9</v>
      </c>
      <c r="AJ71">
        <v>1.9</v>
      </c>
      <c r="AK71">
        <v>3.65</v>
      </c>
      <c r="AL71">
        <v>3.8</v>
      </c>
      <c r="AM71">
        <v>3.8</v>
      </c>
      <c r="AN71">
        <v>3.8</v>
      </c>
      <c r="AO71">
        <v>3</v>
      </c>
      <c r="AP71">
        <v>4.3</v>
      </c>
      <c r="AQ71">
        <v>2.2999999999999998</v>
      </c>
      <c r="AR71">
        <v>3.5</v>
      </c>
      <c r="AS71">
        <v>2.1</v>
      </c>
      <c r="AT71">
        <v>1.7</v>
      </c>
      <c r="AU71">
        <v>3.4</v>
      </c>
      <c r="AV71">
        <v>3.7</v>
      </c>
      <c r="AW71">
        <v>9</v>
      </c>
      <c r="AX71">
        <v>11</v>
      </c>
      <c r="AY71">
        <v>15</v>
      </c>
      <c r="AZ71">
        <v>26</v>
      </c>
      <c r="BA71">
        <v>2.8571428569999999</v>
      </c>
      <c r="BB71">
        <v>1.428571429</v>
      </c>
      <c r="BC71">
        <v>2.5714285710000002</v>
      </c>
      <c r="BD71">
        <v>1.571428571</v>
      </c>
      <c r="BE71">
        <v>56.8</v>
      </c>
      <c r="BF71">
        <v>59.6</v>
      </c>
      <c r="BG71">
        <v>55.7</v>
      </c>
      <c r="BH71">
        <v>36.6</v>
      </c>
      <c r="BI71">
        <v>59.6</v>
      </c>
      <c r="BJ71">
        <v>44.8</v>
      </c>
      <c r="BK71">
        <v>33.4</v>
      </c>
      <c r="BL71">
        <v>41.3</v>
      </c>
      <c r="BM71">
        <v>43.8</v>
      </c>
      <c r="BN71">
        <v>61.9</v>
      </c>
      <c r="BO71">
        <v>37.9</v>
      </c>
      <c r="BP71">
        <v>64.3</v>
      </c>
      <c r="BQ71">
        <v>54.1</v>
      </c>
      <c r="BR71">
        <v>63.1</v>
      </c>
      <c r="BS71">
        <v>38.4</v>
      </c>
      <c r="BT71">
        <v>57.5</v>
      </c>
      <c r="BU71">
        <v>41.4</v>
      </c>
    </row>
    <row r="72" spans="1:73" x14ac:dyDescent="0.2">
      <c r="A72" s="3" t="s">
        <v>356</v>
      </c>
      <c r="B72" t="s">
        <v>4</v>
      </c>
      <c r="C72" s="2">
        <f t="shared" si="2"/>
        <v>1</v>
      </c>
      <c r="D72">
        <v>1</v>
      </c>
      <c r="E72" t="s">
        <v>5</v>
      </c>
      <c r="F72" s="2">
        <f t="shared" si="3"/>
        <v>1</v>
      </c>
      <c r="G72" t="s">
        <v>275</v>
      </c>
      <c r="H72" t="s">
        <v>277</v>
      </c>
      <c r="I72">
        <v>22</v>
      </c>
      <c r="J72">
        <v>16</v>
      </c>
      <c r="K72">
        <v>30</v>
      </c>
      <c r="N72">
        <v>48</v>
      </c>
      <c r="O72">
        <v>14</v>
      </c>
      <c r="P72">
        <v>22</v>
      </c>
      <c r="Q72">
        <v>214</v>
      </c>
      <c r="S72">
        <v>39</v>
      </c>
      <c r="T72">
        <v>140.04329999999999</v>
      </c>
      <c r="U72">
        <v>133.12520000000001</v>
      </c>
      <c r="V72">
        <v>122.66</v>
      </c>
      <c r="W72">
        <v>130.38</v>
      </c>
      <c r="X72">
        <v>103.06</v>
      </c>
      <c r="Y72">
        <v>96.67</v>
      </c>
      <c r="Z72">
        <v>1531</v>
      </c>
      <c r="AA72">
        <v>77</v>
      </c>
      <c r="AB72">
        <v>139.05000000000001</v>
      </c>
      <c r="AC72">
        <v>112.93</v>
      </c>
      <c r="AD72">
        <v>137.72</v>
      </c>
      <c r="AE72">
        <v>0.83427436499999996</v>
      </c>
      <c r="AF72">
        <v>0.93775064500000005</v>
      </c>
      <c r="AG72">
        <v>0.35448222299999999</v>
      </c>
      <c r="AW72">
        <v>10</v>
      </c>
      <c r="AX72">
        <v>8</v>
      </c>
      <c r="AY72">
        <v>18</v>
      </c>
      <c r="AZ72">
        <v>28</v>
      </c>
      <c r="BA72">
        <v>2.2857142860000002</v>
      </c>
      <c r="BB72">
        <v>2.1428571430000001</v>
      </c>
      <c r="BC72">
        <v>3.1428571430000001</v>
      </c>
      <c r="BD72">
        <v>2.5714285710000002</v>
      </c>
      <c r="BE72">
        <v>41.7</v>
      </c>
      <c r="BF72">
        <v>51.3</v>
      </c>
      <c r="BG72">
        <v>43.4</v>
      </c>
      <c r="BH72">
        <v>56.8</v>
      </c>
      <c r="BI72">
        <v>59.8</v>
      </c>
      <c r="BJ72">
        <v>46.3</v>
      </c>
      <c r="BK72">
        <v>53.2</v>
      </c>
      <c r="BL72">
        <v>57.1</v>
      </c>
      <c r="BM72">
        <v>57.6</v>
      </c>
      <c r="BN72">
        <v>49.6</v>
      </c>
      <c r="BO72">
        <v>40.4</v>
      </c>
      <c r="BP72">
        <v>45.2</v>
      </c>
      <c r="BQ72">
        <v>52.4</v>
      </c>
      <c r="BR72">
        <v>58.8</v>
      </c>
      <c r="BS72">
        <v>48.4</v>
      </c>
      <c r="BT72">
        <v>45.8</v>
      </c>
      <c r="BU72">
        <v>44.7</v>
      </c>
    </row>
    <row r="73" spans="1:73" x14ac:dyDescent="0.2">
      <c r="A73" s="3" t="s">
        <v>357</v>
      </c>
      <c r="B73" t="s">
        <v>7</v>
      </c>
      <c r="C73" s="2">
        <f t="shared" si="2"/>
        <v>2</v>
      </c>
      <c r="D73">
        <v>1</v>
      </c>
      <c r="E73" t="s">
        <v>5</v>
      </c>
      <c r="F73" s="2">
        <f t="shared" si="3"/>
        <v>1</v>
      </c>
      <c r="G73" t="s">
        <v>279</v>
      </c>
      <c r="H73" t="s">
        <v>277</v>
      </c>
      <c r="I73">
        <v>29</v>
      </c>
      <c r="J73">
        <v>19</v>
      </c>
      <c r="K73">
        <v>30</v>
      </c>
      <c r="N73">
        <v>32</v>
      </c>
      <c r="O73">
        <v>13</v>
      </c>
      <c r="P73">
        <v>19</v>
      </c>
      <c r="Q73">
        <v>207</v>
      </c>
      <c r="R73">
        <v>38</v>
      </c>
      <c r="S73">
        <v>29</v>
      </c>
      <c r="T73">
        <v>129.1</v>
      </c>
      <c r="U73">
        <v>118.45189999999999</v>
      </c>
      <c r="V73">
        <v>135.55000000000001</v>
      </c>
      <c r="W73">
        <v>126.18</v>
      </c>
      <c r="X73">
        <v>107.65</v>
      </c>
      <c r="Y73">
        <v>103.98</v>
      </c>
      <c r="Z73">
        <v>2240</v>
      </c>
      <c r="AA73">
        <v>82</v>
      </c>
      <c r="AB73">
        <v>143.24</v>
      </c>
      <c r="AC73">
        <v>89.1</v>
      </c>
      <c r="AD73">
        <v>120.84</v>
      </c>
      <c r="AE73">
        <v>0.690431142</v>
      </c>
      <c r="AF73">
        <v>-0.72122786400000005</v>
      </c>
      <c r="AG73">
        <v>0.42573906500000003</v>
      </c>
      <c r="AH73">
        <v>2.8</v>
      </c>
      <c r="AI73">
        <v>3.7</v>
      </c>
      <c r="AJ73">
        <v>2.2000000000000002</v>
      </c>
      <c r="AK73">
        <v>2.95</v>
      </c>
      <c r="AL73">
        <v>2.95</v>
      </c>
      <c r="AM73">
        <v>2.7</v>
      </c>
      <c r="AN73">
        <v>3.2</v>
      </c>
      <c r="AO73">
        <v>1.8</v>
      </c>
      <c r="AP73">
        <v>4.0999999999999996</v>
      </c>
      <c r="AQ73">
        <v>3</v>
      </c>
      <c r="AR73">
        <v>4.4000000000000004</v>
      </c>
      <c r="AS73">
        <v>1.6</v>
      </c>
      <c r="AT73">
        <v>2.8</v>
      </c>
      <c r="AU73">
        <v>2.9</v>
      </c>
      <c r="AV73">
        <v>2.7</v>
      </c>
      <c r="AW73">
        <v>5</v>
      </c>
      <c r="AX73">
        <v>5</v>
      </c>
      <c r="AY73">
        <v>13</v>
      </c>
      <c r="AZ73">
        <v>19</v>
      </c>
      <c r="BA73">
        <v>1.428571429</v>
      </c>
      <c r="BB73">
        <v>1.571428571</v>
      </c>
      <c r="BC73">
        <v>2.8571428569999999</v>
      </c>
      <c r="BD73">
        <v>1.428571429</v>
      </c>
      <c r="BE73">
        <v>55.5</v>
      </c>
      <c r="BF73">
        <v>51.6</v>
      </c>
      <c r="BG73">
        <v>64.5</v>
      </c>
      <c r="BH73">
        <v>38.299999999999997</v>
      </c>
      <c r="BI73">
        <v>56</v>
      </c>
      <c r="BJ73">
        <v>52.8</v>
      </c>
      <c r="BK73">
        <v>40.4</v>
      </c>
      <c r="BL73">
        <v>60.1</v>
      </c>
      <c r="BM73">
        <v>54.3</v>
      </c>
      <c r="BN73">
        <v>49.2</v>
      </c>
      <c r="BO73">
        <v>43.9</v>
      </c>
      <c r="BP73">
        <v>49.6</v>
      </c>
      <c r="BQ73">
        <v>48.3</v>
      </c>
      <c r="BR73">
        <v>55.2</v>
      </c>
      <c r="BS73">
        <v>50.2</v>
      </c>
      <c r="BT73">
        <v>48.7</v>
      </c>
      <c r="BU73">
        <v>49</v>
      </c>
    </row>
    <row r="74" spans="1:73" x14ac:dyDescent="0.2">
      <c r="A74" s="3" t="s">
        <v>358</v>
      </c>
      <c r="B74" t="s">
        <v>7</v>
      </c>
      <c r="C74" s="2">
        <f t="shared" si="2"/>
        <v>2</v>
      </c>
      <c r="D74">
        <v>1</v>
      </c>
      <c r="E74" t="s">
        <v>5</v>
      </c>
      <c r="F74" s="2">
        <f t="shared" si="3"/>
        <v>1</v>
      </c>
      <c r="G74" t="s">
        <v>275</v>
      </c>
      <c r="H74" t="s">
        <v>277</v>
      </c>
      <c r="I74">
        <v>22</v>
      </c>
      <c r="J74">
        <v>16</v>
      </c>
      <c r="K74">
        <v>30</v>
      </c>
      <c r="N74">
        <v>48</v>
      </c>
      <c r="O74">
        <v>14</v>
      </c>
      <c r="P74">
        <v>22</v>
      </c>
      <c r="Q74">
        <v>215</v>
      </c>
      <c r="R74">
        <v>33</v>
      </c>
      <c r="S74">
        <v>36</v>
      </c>
      <c r="T74">
        <v>134.76660000000001</v>
      </c>
      <c r="U74">
        <v>135.17769999999999</v>
      </c>
      <c r="V74">
        <v>108.29</v>
      </c>
      <c r="W74">
        <v>121.89</v>
      </c>
      <c r="X74">
        <v>123.6</v>
      </c>
      <c r="Y74">
        <v>142.11000000000001</v>
      </c>
      <c r="Z74">
        <v>1457</v>
      </c>
      <c r="AA74">
        <v>90</v>
      </c>
      <c r="AB74">
        <v>118.42</v>
      </c>
      <c r="AC74">
        <v>111.26</v>
      </c>
      <c r="AD74">
        <v>118.57</v>
      </c>
      <c r="AE74">
        <v>0.71537564399999998</v>
      </c>
      <c r="AF74">
        <v>0.55835872200000003</v>
      </c>
      <c r="AG74">
        <v>1.500140443</v>
      </c>
      <c r="AH74">
        <v>3.6</v>
      </c>
      <c r="AI74">
        <v>4.3</v>
      </c>
      <c r="AJ74">
        <v>4</v>
      </c>
      <c r="AK74">
        <v>3.55</v>
      </c>
      <c r="AL74">
        <v>1.6</v>
      </c>
      <c r="AM74">
        <v>1.1000000000000001</v>
      </c>
      <c r="AN74">
        <v>2.1</v>
      </c>
      <c r="AO74">
        <v>3.8</v>
      </c>
      <c r="AP74">
        <v>3.3</v>
      </c>
      <c r="AQ74">
        <v>4.2</v>
      </c>
      <c r="AR74">
        <v>4.4000000000000004</v>
      </c>
      <c r="AS74">
        <v>3.7</v>
      </c>
      <c r="AT74">
        <v>4.3</v>
      </c>
      <c r="AU74">
        <v>4.9000000000000004</v>
      </c>
      <c r="AV74">
        <v>2.2999999999999998</v>
      </c>
      <c r="AW74">
        <v>13</v>
      </c>
      <c r="AX74">
        <v>6</v>
      </c>
      <c r="AY74">
        <v>17</v>
      </c>
      <c r="AZ74">
        <v>11</v>
      </c>
      <c r="BA74">
        <v>3</v>
      </c>
      <c r="BB74">
        <v>1.428571429</v>
      </c>
      <c r="BC74">
        <v>2.7142857139999998</v>
      </c>
      <c r="BD74">
        <v>0.428571429</v>
      </c>
      <c r="BE74">
        <v>51.6</v>
      </c>
      <c r="BF74">
        <v>49.2</v>
      </c>
      <c r="BG74">
        <v>65.3</v>
      </c>
      <c r="BH74">
        <v>62.5</v>
      </c>
      <c r="BI74">
        <v>54.4</v>
      </c>
      <c r="BJ74">
        <v>63.4</v>
      </c>
      <c r="BK74">
        <v>61.9</v>
      </c>
      <c r="BL74">
        <v>60.1</v>
      </c>
      <c r="BM74">
        <v>46.1</v>
      </c>
      <c r="BN74">
        <v>37.6</v>
      </c>
      <c r="BO74">
        <v>50</v>
      </c>
      <c r="BP74">
        <v>45.3</v>
      </c>
      <c r="BQ74">
        <v>41.5</v>
      </c>
      <c r="BR74">
        <v>49.5</v>
      </c>
      <c r="BS74">
        <v>52.7</v>
      </c>
      <c r="BT74">
        <v>39.799999999999997</v>
      </c>
      <c r="BU74">
        <v>62.4</v>
      </c>
    </row>
    <row r="75" spans="1:73" x14ac:dyDescent="0.2">
      <c r="A75" s="3" t="s">
        <v>359</v>
      </c>
      <c r="B75" t="s">
        <v>4</v>
      </c>
      <c r="C75" s="2">
        <f t="shared" si="2"/>
        <v>1</v>
      </c>
      <c r="D75">
        <v>1</v>
      </c>
      <c r="E75" t="s">
        <v>5</v>
      </c>
      <c r="F75" s="2">
        <f t="shared" si="3"/>
        <v>1</v>
      </c>
      <c r="G75" t="s">
        <v>279</v>
      </c>
      <c r="H75" t="s">
        <v>277</v>
      </c>
      <c r="I75">
        <v>27</v>
      </c>
      <c r="J75">
        <v>16</v>
      </c>
      <c r="K75">
        <v>26</v>
      </c>
      <c r="N75">
        <v>27</v>
      </c>
      <c r="O75">
        <v>8</v>
      </c>
      <c r="P75">
        <v>19</v>
      </c>
      <c r="Q75">
        <v>73</v>
      </c>
      <c r="R75">
        <v>31</v>
      </c>
      <c r="S75">
        <v>19</v>
      </c>
      <c r="T75">
        <v>107.3575</v>
      </c>
      <c r="U75">
        <v>101.53830000000001</v>
      </c>
      <c r="V75">
        <v>99.4</v>
      </c>
      <c r="W75">
        <v>117.39</v>
      </c>
      <c r="X75">
        <v>102.8</v>
      </c>
      <c r="Y75">
        <v>93.03</v>
      </c>
      <c r="Z75">
        <v>3252</v>
      </c>
      <c r="AA75">
        <v>56</v>
      </c>
      <c r="AB75">
        <v>104.49</v>
      </c>
      <c r="AC75">
        <v>102.05</v>
      </c>
      <c r="AD75">
        <v>100.58</v>
      </c>
      <c r="AE75">
        <v>-0.639203207</v>
      </c>
      <c r="AF75">
        <v>-2.7757528319999998</v>
      </c>
      <c r="AG75">
        <v>-0.188798405</v>
      </c>
      <c r="AH75">
        <v>3.65</v>
      </c>
      <c r="AI75">
        <v>3.8</v>
      </c>
      <c r="AJ75">
        <v>3.85</v>
      </c>
      <c r="AK75">
        <v>3.9</v>
      </c>
      <c r="AL75">
        <v>2.9</v>
      </c>
      <c r="AM75">
        <v>2.9</v>
      </c>
      <c r="AN75">
        <v>2.9</v>
      </c>
      <c r="AO75">
        <v>4.3</v>
      </c>
      <c r="AP75">
        <v>3.5</v>
      </c>
      <c r="AQ75">
        <v>4</v>
      </c>
      <c r="AR75">
        <v>3.6</v>
      </c>
      <c r="AS75">
        <v>3.8</v>
      </c>
      <c r="AT75">
        <v>3.9</v>
      </c>
      <c r="AU75">
        <v>3.6</v>
      </c>
      <c r="AV75">
        <v>3.7</v>
      </c>
      <c r="AW75">
        <v>10</v>
      </c>
      <c r="AX75">
        <v>10</v>
      </c>
      <c r="AY75">
        <v>19</v>
      </c>
      <c r="AZ75">
        <v>24</v>
      </c>
      <c r="BA75">
        <v>1.571428571</v>
      </c>
      <c r="BB75">
        <v>2</v>
      </c>
      <c r="BC75">
        <v>3.4285714289999998</v>
      </c>
      <c r="BD75">
        <v>2.5714285710000002</v>
      </c>
      <c r="BE75">
        <v>39.1</v>
      </c>
      <c r="BF75">
        <v>50</v>
      </c>
      <c r="BG75">
        <v>51.6</v>
      </c>
      <c r="BH75">
        <v>62.5</v>
      </c>
      <c r="BI75">
        <v>39</v>
      </c>
      <c r="BJ75">
        <v>49.8</v>
      </c>
      <c r="BK75">
        <v>47.6</v>
      </c>
      <c r="BL75">
        <v>49.2</v>
      </c>
      <c r="BM75">
        <v>53.8</v>
      </c>
      <c r="BN75">
        <v>37.6</v>
      </c>
      <c r="BO75">
        <v>57.1</v>
      </c>
      <c r="BP75">
        <v>33.5</v>
      </c>
      <c r="BQ75">
        <v>35.9</v>
      </c>
      <c r="BR75">
        <v>54</v>
      </c>
      <c r="BS75">
        <v>46.2</v>
      </c>
      <c r="BT75">
        <v>34.200000000000003</v>
      </c>
      <c r="BU75">
        <v>34.9</v>
      </c>
    </row>
    <row r="76" spans="1:73" x14ac:dyDescent="0.2">
      <c r="A76" s="3" t="s">
        <v>360</v>
      </c>
      <c r="B76" t="s">
        <v>4</v>
      </c>
      <c r="C76" s="2">
        <f t="shared" si="2"/>
        <v>1</v>
      </c>
      <c r="D76">
        <v>1</v>
      </c>
      <c r="E76" t="s">
        <v>5</v>
      </c>
      <c r="F76" s="2">
        <f t="shared" si="3"/>
        <v>1</v>
      </c>
      <c r="G76" t="s">
        <v>275</v>
      </c>
      <c r="H76" t="s">
        <v>277</v>
      </c>
      <c r="I76">
        <v>25</v>
      </c>
      <c r="J76">
        <v>18</v>
      </c>
      <c r="K76">
        <v>29</v>
      </c>
      <c r="L76">
        <v>0</v>
      </c>
      <c r="N76">
        <v>32</v>
      </c>
      <c r="O76">
        <v>12</v>
      </c>
      <c r="P76">
        <v>22</v>
      </c>
      <c r="Q76">
        <v>178</v>
      </c>
      <c r="R76">
        <v>33</v>
      </c>
      <c r="S76">
        <v>37</v>
      </c>
      <c r="T76">
        <v>125.1551</v>
      </c>
      <c r="U76">
        <v>119.38809999999999</v>
      </c>
      <c r="V76">
        <v>122.66</v>
      </c>
      <c r="W76">
        <v>121.89</v>
      </c>
      <c r="X76">
        <v>101.5</v>
      </c>
      <c r="Y76">
        <v>98.01</v>
      </c>
      <c r="Z76">
        <v>1916</v>
      </c>
      <c r="AA76">
        <v>75</v>
      </c>
      <c r="AB76">
        <v>123.52</v>
      </c>
      <c r="AC76">
        <v>113.53</v>
      </c>
      <c r="AD76">
        <v>125.2</v>
      </c>
      <c r="AE76">
        <v>0.38172140399999999</v>
      </c>
      <c r="AF76">
        <v>-8.6731630000000004E-2</v>
      </c>
      <c r="AG76">
        <v>0.124612691</v>
      </c>
      <c r="AH76">
        <v>3.25</v>
      </c>
      <c r="AI76">
        <v>3.5</v>
      </c>
      <c r="AJ76">
        <v>3.35</v>
      </c>
      <c r="AK76">
        <v>3.7</v>
      </c>
      <c r="AL76">
        <v>3.25</v>
      </c>
      <c r="AM76">
        <v>2.8</v>
      </c>
      <c r="AN76">
        <v>3.7</v>
      </c>
      <c r="AO76">
        <v>3.8</v>
      </c>
      <c r="AP76">
        <v>3.6</v>
      </c>
      <c r="AQ76">
        <v>3.6</v>
      </c>
      <c r="AR76">
        <v>3.4</v>
      </c>
      <c r="AS76">
        <v>3.4</v>
      </c>
      <c r="AT76">
        <v>3.3</v>
      </c>
      <c r="AU76">
        <v>3.7</v>
      </c>
      <c r="AV76">
        <v>2.8</v>
      </c>
      <c r="AW76">
        <v>13</v>
      </c>
      <c r="AX76">
        <v>12</v>
      </c>
      <c r="AY76">
        <v>16</v>
      </c>
      <c r="AZ76">
        <v>23</v>
      </c>
      <c r="BA76">
        <v>2.8571428569999999</v>
      </c>
      <c r="BB76">
        <v>2.7142857139999998</v>
      </c>
      <c r="BC76">
        <v>2.7142857139999998</v>
      </c>
      <c r="BD76">
        <v>1</v>
      </c>
      <c r="BE76">
        <v>45.7</v>
      </c>
      <c r="BF76">
        <v>53.8</v>
      </c>
      <c r="BG76">
        <v>43.4</v>
      </c>
      <c r="BH76">
        <v>44.8</v>
      </c>
      <c r="BI76">
        <v>52.9</v>
      </c>
      <c r="BJ76">
        <v>40.1</v>
      </c>
      <c r="BK76">
        <v>49.8</v>
      </c>
      <c r="BL76">
        <v>62.8</v>
      </c>
      <c r="BM76">
        <v>46.7</v>
      </c>
      <c r="BN76">
        <v>53.7</v>
      </c>
      <c r="BO76">
        <v>50</v>
      </c>
      <c r="BP76">
        <v>52.7</v>
      </c>
      <c r="BQ76">
        <v>54.1</v>
      </c>
      <c r="BR76">
        <v>41.1</v>
      </c>
      <c r="BS76">
        <v>50.2</v>
      </c>
      <c r="BT76">
        <v>43.3</v>
      </c>
      <c r="BU76">
        <v>48</v>
      </c>
    </row>
    <row r="77" spans="1:73" x14ac:dyDescent="0.2">
      <c r="A77" s="3" t="s">
        <v>361</v>
      </c>
      <c r="B77" t="s">
        <v>4</v>
      </c>
      <c r="C77" s="2">
        <f t="shared" si="2"/>
        <v>1</v>
      </c>
      <c r="D77">
        <v>1</v>
      </c>
      <c r="E77" t="s">
        <v>5</v>
      </c>
      <c r="F77" s="2">
        <f t="shared" si="3"/>
        <v>1</v>
      </c>
      <c r="G77" t="s">
        <v>275</v>
      </c>
      <c r="H77" t="s">
        <v>277</v>
      </c>
      <c r="I77">
        <v>25</v>
      </c>
      <c r="J77">
        <v>16</v>
      </c>
      <c r="K77">
        <v>30</v>
      </c>
      <c r="L77">
        <v>4</v>
      </c>
      <c r="N77">
        <v>53</v>
      </c>
      <c r="O77">
        <v>14</v>
      </c>
      <c r="P77">
        <v>24</v>
      </c>
      <c r="Q77">
        <v>228</v>
      </c>
      <c r="R77">
        <v>35</v>
      </c>
      <c r="S77">
        <v>34</v>
      </c>
      <c r="T77">
        <v>140.13140000000001</v>
      </c>
      <c r="U77">
        <v>135.56909999999999</v>
      </c>
      <c r="V77">
        <v>125.71</v>
      </c>
      <c r="W77">
        <v>130.38</v>
      </c>
      <c r="X77">
        <v>104.54</v>
      </c>
      <c r="Y77">
        <v>93.43</v>
      </c>
      <c r="Z77">
        <v>2875</v>
      </c>
      <c r="AA77">
        <v>80</v>
      </c>
      <c r="AB77">
        <v>140.94999999999999</v>
      </c>
      <c r="AC77">
        <v>115.24</v>
      </c>
      <c r="AD77">
        <v>141.13</v>
      </c>
      <c r="AE77">
        <v>1.1324322040000001</v>
      </c>
      <c r="AF77">
        <v>0.552229941</v>
      </c>
      <c r="AG77">
        <v>0.17368149199999999</v>
      </c>
      <c r="AH77">
        <v>4.4000000000000004</v>
      </c>
      <c r="AI77">
        <v>3.8</v>
      </c>
      <c r="AJ77">
        <v>3.25</v>
      </c>
      <c r="AK77">
        <v>4.4000000000000004</v>
      </c>
      <c r="AL77">
        <v>3.8</v>
      </c>
      <c r="AM77">
        <v>4</v>
      </c>
      <c r="AN77">
        <v>3.6</v>
      </c>
      <c r="AO77">
        <v>4.9000000000000004</v>
      </c>
      <c r="AP77">
        <v>3.9</v>
      </c>
      <c r="AQ77">
        <v>3.2</v>
      </c>
      <c r="AR77">
        <v>4.4000000000000004</v>
      </c>
      <c r="AS77">
        <v>3.4</v>
      </c>
      <c r="AT77">
        <v>3.1</v>
      </c>
      <c r="AU77">
        <v>4</v>
      </c>
      <c r="AV77">
        <v>4.8</v>
      </c>
      <c r="AW77">
        <v>8</v>
      </c>
      <c r="AY77">
        <v>18</v>
      </c>
      <c r="AZ77">
        <v>25</v>
      </c>
      <c r="BA77">
        <v>3.1428571430000001</v>
      </c>
      <c r="BB77">
        <v>4</v>
      </c>
      <c r="BC77">
        <v>3.2857142860000002</v>
      </c>
      <c r="BD77">
        <v>2.5714285710000002</v>
      </c>
      <c r="BE77">
        <v>59</v>
      </c>
      <c r="BF77">
        <v>60.8</v>
      </c>
      <c r="BG77">
        <v>59.9</v>
      </c>
      <c r="BH77">
        <v>51.6</v>
      </c>
      <c r="BI77">
        <v>61.3</v>
      </c>
      <c r="BJ77">
        <v>63.9</v>
      </c>
      <c r="BK77">
        <v>54.8</v>
      </c>
      <c r="BL77">
        <v>57.7</v>
      </c>
      <c r="BM77">
        <v>47</v>
      </c>
      <c r="BN77">
        <v>62.1</v>
      </c>
      <c r="BO77">
        <v>48.5</v>
      </c>
      <c r="BP77">
        <v>53.9</v>
      </c>
      <c r="BQ77">
        <v>54.1</v>
      </c>
      <c r="BR77">
        <v>54.2</v>
      </c>
      <c r="BS77">
        <v>48.4</v>
      </c>
      <c r="BT77">
        <v>55</v>
      </c>
      <c r="BU77">
        <v>44.8</v>
      </c>
    </row>
    <row r="78" spans="1:73" x14ac:dyDescent="0.2">
      <c r="A78" s="3" t="s">
        <v>362</v>
      </c>
      <c r="B78" t="s">
        <v>7</v>
      </c>
      <c r="C78" s="2">
        <f t="shared" si="2"/>
        <v>2</v>
      </c>
      <c r="D78">
        <v>1</v>
      </c>
      <c r="E78" t="s">
        <v>5</v>
      </c>
      <c r="F78" s="2">
        <f t="shared" si="3"/>
        <v>1</v>
      </c>
      <c r="I78">
        <v>26</v>
      </c>
      <c r="J78">
        <v>16</v>
      </c>
      <c r="K78">
        <v>29</v>
      </c>
      <c r="L78">
        <v>4</v>
      </c>
      <c r="N78">
        <v>30</v>
      </c>
      <c r="O78">
        <v>9</v>
      </c>
      <c r="P78">
        <v>17</v>
      </c>
      <c r="Q78">
        <v>167</v>
      </c>
      <c r="S78">
        <v>35</v>
      </c>
      <c r="Z78">
        <v>6856</v>
      </c>
      <c r="AA78">
        <v>66</v>
      </c>
      <c r="AB78">
        <v>135.16</v>
      </c>
      <c r="AC78">
        <v>104.82</v>
      </c>
      <c r="AD78">
        <v>127.36</v>
      </c>
      <c r="AE78">
        <v>-9.6065822999999995E-2</v>
      </c>
      <c r="AF78">
        <v>-0.16437770099999999</v>
      </c>
      <c r="AG78">
        <v>-6.7059719000000004E-2</v>
      </c>
      <c r="AH78">
        <v>3.4</v>
      </c>
      <c r="AI78">
        <v>2.95</v>
      </c>
      <c r="AJ78">
        <v>3.65</v>
      </c>
      <c r="AK78">
        <v>3.8</v>
      </c>
      <c r="AL78">
        <v>2.35</v>
      </c>
      <c r="AM78">
        <v>2.4</v>
      </c>
      <c r="AN78">
        <v>2.2999999999999998</v>
      </c>
      <c r="AO78">
        <v>4</v>
      </c>
      <c r="AP78">
        <v>3.6</v>
      </c>
      <c r="AQ78">
        <v>2.9</v>
      </c>
      <c r="AR78">
        <v>3</v>
      </c>
      <c r="AS78">
        <v>3.5</v>
      </c>
      <c r="AT78">
        <v>3.8</v>
      </c>
      <c r="AU78">
        <v>3</v>
      </c>
      <c r="AV78">
        <v>3.8</v>
      </c>
      <c r="AW78">
        <v>11</v>
      </c>
      <c r="AX78">
        <v>14</v>
      </c>
      <c r="AY78">
        <v>20</v>
      </c>
      <c r="AZ78">
        <v>22</v>
      </c>
      <c r="BA78">
        <v>2.5714285710000002</v>
      </c>
      <c r="BB78">
        <v>2.1428571430000001</v>
      </c>
      <c r="BC78">
        <v>3</v>
      </c>
      <c r="BD78">
        <v>1.8571428569999999</v>
      </c>
      <c r="BE78">
        <v>52.8</v>
      </c>
      <c r="BF78">
        <v>65.2</v>
      </c>
      <c r="BG78">
        <v>70.400000000000006</v>
      </c>
      <c r="BH78">
        <v>44.8</v>
      </c>
      <c r="BI78">
        <v>51.2</v>
      </c>
      <c r="BJ78">
        <v>81.400000000000006</v>
      </c>
      <c r="BK78">
        <v>50.7</v>
      </c>
      <c r="BL78">
        <v>52.7</v>
      </c>
      <c r="BM78">
        <v>46.7</v>
      </c>
      <c r="BN78">
        <v>47.4</v>
      </c>
      <c r="BO78">
        <v>50</v>
      </c>
      <c r="BP78">
        <v>59.8</v>
      </c>
      <c r="BQ78">
        <v>54.1</v>
      </c>
      <c r="BR78">
        <v>40.799999999999997</v>
      </c>
      <c r="BS78">
        <v>59</v>
      </c>
      <c r="BT78">
        <v>43.3</v>
      </c>
      <c r="BU78">
        <v>48</v>
      </c>
    </row>
    <row r="79" spans="1:73" x14ac:dyDescent="0.2">
      <c r="A79" s="3" t="s">
        <v>363</v>
      </c>
      <c r="B79" t="s">
        <v>7</v>
      </c>
      <c r="C79" s="2">
        <f t="shared" si="2"/>
        <v>2</v>
      </c>
      <c r="D79">
        <v>1</v>
      </c>
      <c r="E79" t="s">
        <v>5</v>
      </c>
      <c r="F79" s="2">
        <f t="shared" si="3"/>
        <v>1</v>
      </c>
      <c r="G79" t="s">
        <v>275</v>
      </c>
      <c r="H79" t="s">
        <v>277</v>
      </c>
      <c r="I79">
        <v>30</v>
      </c>
      <c r="J79">
        <v>19</v>
      </c>
      <c r="K79">
        <v>30</v>
      </c>
      <c r="N79">
        <v>38</v>
      </c>
      <c r="O79">
        <v>13</v>
      </c>
      <c r="P79">
        <v>16</v>
      </c>
      <c r="Q79">
        <v>175</v>
      </c>
      <c r="R79">
        <v>24</v>
      </c>
      <c r="S79">
        <v>37</v>
      </c>
      <c r="T79">
        <v>134.4187</v>
      </c>
      <c r="U79">
        <v>133.06989999999999</v>
      </c>
      <c r="V79">
        <v>93.23</v>
      </c>
      <c r="W79">
        <v>121.89</v>
      </c>
      <c r="X79">
        <v>101.65</v>
      </c>
      <c r="Y79">
        <v>101.35</v>
      </c>
      <c r="Z79">
        <v>2659</v>
      </c>
      <c r="AA79">
        <v>69</v>
      </c>
      <c r="AB79">
        <v>121.7</v>
      </c>
      <c r="AC79">
        <v>91.02</v>
      </c>
      <c r="AD79">
        <v>105.14</v>
      </c>
      <c r="AE79">
        <v>-0.212364683</v>
      </c>
      <c r="AF79">
        <v>0.58017280999999998</v>
      </c>
      <c r="AG79">
        <v>0.110756595</v>
      </c>
      <c r="AH79">
        <v>4.1500000000000004</v>
      </c>
      <c r="AI79">
        <v>3.15</v>
      </c>
      <c r="AJ79">
        <v>3.5</v>
      </c>
      <c r="AK79">
        <v>3.1</v>
      </c>
      <c r="AL79">
        <v>3.05</v>
      </c>
      <c r="AM79">
        <v>2.7</v>
      </c>
      <c r="AN79">
        <v>3.4</v>
      </c>
      <c r="AO79">
        <v>3.1</v>
      </c>
      <c r="AP79">
        <v>3.1</v>
      </c>
      <c r="AQ79">
        <v>3</v>
      </c>
      <c r="AR79">
        <v>3.3</v>
      </c>
      <c r="AS79">
        <v>3.4</v>
      </c>
      <c r="AT79">
        <v>3.6</v>
      </c>
      <c r="AU79">
        <v>4.3</v>
      </c>
      <c r="AV79">
        <v>4</v>
      </c>
      <c r="AW79">
        <v>10</v>
      </c>
      <c r="AX79">
        <v>13</v>
      </c>
      <c r="AY79">
        <v>15</v>
      </c>
      <c r="AZ79">
        <v>18</v>
      </c>
      <c r="BA79">
        <v>2.5714285710000002</v>
      </c>
      <c r="BB79">
        <v>1.571428571</v>
      </c>
      <c r="BC79">
        <v>2.1428571430000001</v>
      </c>
      <c r="BD79">
        <v>1.1428571430000001</v>
      </c>
      <c r="BE79">
        <v>62.3</v>
      </c>
      <c r="BF79">
        <v>54.1</v>
      </c>
      <c r="BG79">
        <v>65.400000000000006</v>
      </c>
      <c r="BH79">
        <v>45.4</v>
      </c>
      <c r="BI79">
        <v>54</v>
      </c>
      <c r="BJ79">
        <v>45.3</v>
      </c>
      <c r="BK79">
        <v>53.8</v>
      </c>
      <c r="BL79">
        <v>56.5</v>
      </c>
      <c r="BM79">
        <v>47.1</v>
      </c>
      <c r="BN79">
        <v>51.4</v>
      </c>
      <c r="BO79">
        <v>42.4</v>
      </c>
      <c r="BP79">
        <v>60.7</v>
      </c>
      <c r="BQ79">
        <v>57.8</v>
      </c>
      <c r="BR79">
        <v>60.4</v>
      </c>
      <c r="BS79">
        <v>42</v>
      </c>
      <c r="BT79">
        <v>48.1</v>
      </c>
      <c r="BU79">
        <v>39.799999999999997</v>
      </c>
    </row>
    <row r="80" spans="1:73" x14ac:dyDescent="0.2">
      <c r="A80" s="3" t="s">
        <v>364</v>
      </c>
      <c r="B80" t="s">
        <v>4</v>
      </c>
      <c r="C80" s="2">
        <f t="shared" si="2"/>
        <v>1</v>
      </c>
      <c r="D80">
        <v>1</v>
      </c>
      <c r="E80" t="s">
        <v>5</v>
      </c>
      <c r="F80" s="2">
        <f t="shared" si="3"/>
        <v>1</v>
      </c>
      <c r="G80" t="s">
        <v>275</v>
      </c>
      <c r="H80" t="s">
        <v>277</v>
      </c>
      <c r="I80">
        <v>28</v>
      </c>
      <c r="J80">
        <v>18</v>
      </c>
      <c r="K80">
        <v>29</v>
      </c>
      <c r="L80">
        <v>2</v>
      </c>
      <c r="N80">
        <v>52</v>
      </c>
      <c r="O80">
        <v>14</v>
      </c>
      <c r="P80">
        <v>26</v>
      </c>
      <c r="Q80">
        <v>215</v>
      </c>
      <c r="R80">
        <v>40</v>
      </c>
      <c r="S80">
        <v>30</v>
      </c>
      <c r="T80">
        <v>113.58450000000001</v>
      </c>
      <c r="U80">
        <v>114.0663</v>
      </c>
      <c r="V80">
        <v>135.55000000000001</v>
      </c>
      <c r="W80">
        <v>112.89</v>
      </c>
      <c r="X80">
        <v>105.99</v>
      </c>
      <c r="Y80">
        <v>85.09</v>
      </c>
      <c r="Z80">
        <v>3203</v>
      </c>
      <c r="AA80">
        <v>74</v>
      </c>
      <c r="AB80">
        <v>133.19</v>
      </c>
      <c r="AC80">
        <v>101.16</v>
      </c>
      <c r="AD80">
        <v>122.97</v>
      </c>
      <c r="AE80">
        <v>1.3775681740000001</v>
      </c>
      <c r="AF80">
        <v>-1.2307629579999999</v>
      </c>
      <c r="AG80">
        <v>-0.36707805300000002</v>
      </c>
      <c r="AH80">
        <v>3.25</v>
      </c>
      <c r="AI80">
        <v>3.65</v>
      </c>
      <c r="AJ80">
        <v>3.55</v>
      </c>
      <c r="AK80">
        <v>4.2</v>
      </c>
      <c r="AL80">
        <v>2.4500000000000002</v>
      </c>
      <c r="AM80">
        <v>2.6</v>
      </c>
      <c r="AN80">
        <v>2.2999999999999998</v>
      </c>
      <c r="AO80">
        <v>4.2</v>
      </c>
      <c r="AP80">
        <v>4.2</v>
      </c>
      <c r="AQ80">
        <v>3.3</v>
      </c>
      <c r="AR80">
        <v>4</v>
      </c>
      <c r="AS80">
        <v>3.8</v>
      </c>
      <c r="AT80">
        <v>3.3</v>
      </c>
      <c r="AU80">
        <v>3.3</v>
      </c>
      <c r="AV80">
        <v>3.2</v>
      </c>
      <c r="AW80">
        <v>11</v>
      </c>
      <c r="AX80">
        <v>13</v>
      </c>
      <c r="AY80">
        <v>19</v>
      </c>
      <c r="AZ80">
        <v>24</v>
      </c>
      <c r="BA80">
        <v>2.5714285710000002</v>
      </c>
      <c r="BB80">
        <v>3</v>
      </c>
      <c r="BC80">
        <v>2.4285714289999998</v>
      </c>
      <c r="BD80">
        <v>0.85714285700000004</v>
      </c>
      <c r="BE80">
        <v>51.7</v>
      </c>
      <c r="BF80">
        <v>44.8</v>
      </c>
      <c r="BG80">
        <v>52.5</v>
      </c>
      <c r="BH80">
        <v>56.8</v>
      </c>
      <c r="BI80">
        <v>51.2</v>
      </c>
      <c r="BJ80">
        <v>53</v>
      </c>
      <c r="BK80">
        <v>53.2</v>
      </c>
      <c r="BL80">
        <v>58.6</v>
      </c>
      <c r="BM80">
        <v>49.3</v>
      </c>
      <c r="BN80">
        <v>37.6</v>
      </c>
      <c r="BO80">
        <v>51.9</v>
      </c>
      <c r="BP80">
        <v>49.7</v>
      </c>
      <c r="BQ80">
        <v>48.3</v>
      </c>
      <c r="BR80">
        <v>49.1</v>
      </c>
      <c r="BS80">
        <v>50.2</v>
      </c>
      <c r="BT80">
        <v>43.6</v>
      </c>
      <c r="BU80">
        <v>51.6</v>
      </c>
    </row>
    <row r="81" spans="1:73" x14ac:dyDescent="0.2">
      <c r="A81" s="3" t="s">
        <v>365</v>
      </c>
      <c r="B81" t="s">
        <v>4</v>
      </c>
      <c r="C81" s="2">
        <f t="shared" si="2"/>
        <v>1</v>
      </c>
      <c r="D81">
        <v>1</v>
      </c>
      <c r="E81" t="s">
        <v>5</v>
      </c>
      <c r="F81" s="2">
        <f t="shared" si="3"/>
        <v>1</v>
      </c>
      <c r="G81" t="s">
        <v>275</v>
      </c>
      <c r="H81" t="s">
        <v>277</v>
      </c>
      <c r="I81">
        <v>27</v>
      </c>
      <c r="J81">
        <v>21</v>
      </c>
      <c r="K81">
        <v>28</v>
      </c>
      <c r="L81">
        <v>9</v>
      </c>
      <c r="N81">
        <v>38</v>
      </c>
      <c r="O81">
        <v>12</v>
      </c>
      <c r="P81">
        <v>18</v>
      </c>
      <c r="Q81">
        <v>159</v>
      </c>
      <c r="R81">
        <v>34</v>
      </c>
      <c r="S81">
        <v>31</v>
      </c>
      <c r="T81">
        <v>120.5264</v>
      </c>
      <c r="U81">
        <v>116.8807</v>
      </c>
      <c r="V81">
        <v>108.89</v>
      </c>
      <c r="W81">
        <v>121.89</v>
      </c>
      <c r="X81">
        <v>117.78</v>
      </c>
      <c r="Y81">
        <v>102.77</v>
      </c>
      <c r="Z81">
        <v>1200</v>
      </c>
      <c r="AA81">
        <v>70</v>
      </c>
      <c r="AB81">
        <v>120.61</v>
      </c>
      <c r="AC81">
        <v>112.21</v>
      </c>
      <c r="AD81">
        <v>121.2</v>
      </c>
      <c r="AE81">
        <v>0.17075041899999999</v>
      </c>
      <c r="AF81">
        <v>-0.84695136000000004</v>
      </c>
      <c r="AG81">
        <v>0.63864023999999997</v>
      </c>
      <c r="AH81">
        <v>2.5</v>
      </c>
      <c r="AI81">
        <v>2.9</v>
      </c>
      <c r="AJ81">
        <v>3</v>
      </c>
      <c r="AK81">
        <v>4.25</v>
      </c>
      <c r="AL81">
        <v>3.75</v>
      </c>
      <c r="AM81">
        <v>3.7</v>
      </c>
      <c r="AN81">
        <v>3.8</v>
      </c>
      <c r="AO81">
        <v>4.5</v>
      </c>
      <c r="AP81">
        <v>4</v>
      </c>
      <c r="AQ81">
        <v>2.7</v>
      </c>
      <c r="AR81">
        <v>3.1</v>
      </c>
      <c r="AS81">
        <v>3.8</v>
      </c>
      <c r="AT81">
        <v>2.2000000000000002</v>
      </c>
      <c r="AU81">
        <v>2.1</v>
      </c>
      <c r="AV81">
        <v>2.9</v>
      </c>
      <c r="AW81">
        <v>10</v>
      </c>
      <c r="AX81">
        <v>10</v>
      </c>
      <c r="AY81">
        <v>16</v>
      </c>
      <c r="AZ81">
        <v>28</v>
      </c>
      <c r="BA81">
        <v>1.7142857140000001</v>
      </c>
      <c r="BB81">
        <v>3.2857142860000002</v>
      </c>
      <c r="BC81">
        <v>3.1428571430000001</v>
      </c>
      <c r="BD81">
        <v>1.1428571430000001</v>
      </c>
      <c r="BE81">
        <v>56.8</v>
      </c>
      <c r="BF81">
        <v>56.7</v>
      </c>
      <c r="BG81">
        <v>61.4</v>
      </c>
      <c r="BH81">
        <v>56.8</v>
      </c>
      <c r="BI81">
        <v>58</v>
      </c>
      <c r="BJ81">
        <v>56.9</v>
      </c>
      <c r="BK81">
        <v>57</v>
      </c>
      <c r="BL81">
        <v>52.6</v>
      </c>
      <c r="BM81">
        <v>53.8</v>
      </c>
      <c r="BN81">
        <v>43.6</v>
      </c>
      <c r="BO81">
        <v>48.1</v>
      </c>
      <c r="BP81">
        <v>49.5</v>
      </c>
      <c r="BQ81">
        <v>49.9</v>
      </c>
      <c r="BR81">
        <v>58.1</v>
      </c>
      <c r="BS81">
        <v>50.2</v>
      </c>
      <c r="BT81">
        <v>52.5</v>
      </c>
      <c r="BU81">
        <v>38.6</v>
      </c>
    </row>
    <row r="82" spans="1:73" x14ac:dyDescent="0.2">
      <c r="A82" s="3" t="s">
        <v>366</v>
      </c>
      <c r="B82" t="s">
        <v>4</v>
      </c>
      <c r="C82" s="2">
        <f t="shared" si="2"/>
        <v>1</v>
      </c>
      <c r="D82">
        <v>1</v>
      </c>
      <c r="E82" t="s">
        <v>5</v>
      </c>
      <c r="F82" s="2">
        <f t="shared" si="3"/>
        <v>1</v>
      </c>
      <c r="G82" t="s">
        <v>275</v>
      </c>
      <c r="H82" t="s">
        <v>277</v>
      </c>
      <c r="I82">
        <v>21</v>
      </c>
      <c r="J82">
        <v>15</v>
      </c>
      <c r="K82">
        <v>29</v>
      </c>
      <c r="L82">
        <v>2</v>
      </c>
      <c r="N82">
        <v>51</v>
      </c>
      <c r="O82">
        <v>14</v>
      </c>
      <c r="P82">
        <v>24</v>
      </c>
      <c r="Q82">
        <v>211</v>
      </c>
      <c r="R82">
        <v>34</v>
      </c>
      <c r="S82">
        <v>37</v>
      </c>
      <c r="T82">
        <v>135.42500000000001</v>
      </c>
      <c r="U82">
        <v>135.22900000000001</v>
      </c>
      <c r="V82">
        <v>135.55000000000001</v>
      </c>
      <c r="W82">
        <v>130.38</v>
      </c>
      <c r="X82">
        <v>99.62</v>
      </c>
      <c r="Y82">
        <v>100.24</v>
      </c>
      <c r="Z82">
        <v>1537</v>
      </c>
      <c r="AA82">
        <v>78</v>
      </c>
      <c r="AB82">
        <v>120.06</v>
      </c>
      <c r="AC82">
        <v>123.81</v>
      </c>
      <c r="AD82">
        <v>131.15</v>
      </c>
      <c r="AE82">
        <v>1.126431398</v>
      </c>
      <c r="AF82">
        <v>0.67136213199999994</v>
      </c>
      <c r="AG82">
        <v>0.35123053500000001</v>
      </c>
      <c r="AH82">
        <v>4.3499999999999996</v>
      </c>
      <c r="AI82">
        <v>2.95</v>
      </c>
      <c r="AJ82">
        <v>4.5999999999999996</v>
      </c>
      <c r="AK82">
        <v>4.3499999999999996</v>
      </c>
      <c r="AL82">
        <v>2.4500000000000002</v>
      </c>
      <c r="AM82">
        <v>2</v>
      </c>
      <c r="AN82">
        <v>2.9</v>
      </c>
      <c r="AO82">
        <v>4.5</v>
      </c>
      <c r="AP82">
        <v>4.2</v>
      </c>
      <c r="AQ82">
        <v>3.7</v>
      </c>
      <c r="AR82">
        <v>2.2000000000000002</v>
      </c>
      <c r="AS82">
        <v>4.9000000000000004</v>
      </c>
      <c r="AT82">
        <v>4.3</v>
      </c>
      <c r="AU82">
        <v>4.5</v>
      </c>
      <c r="AV82">
        <v>4.2</v>
      </c>
      <c r="AW82">
        <v>11</v>
      </c>
      <c r="AX82">
        <v>12</v>
      </c>
      <c r="AY82">
        <v>18</v>
      </c>
      <c r="AZ82">
        <v>21</v>
      </c>
      <c r="BA82">
        <v>2.8571428569999999</v>
      </c>
      <c r="BB82">
        <v>2.5714285710000002</v>
      </c>
      <c r="BC82">
        <v>3.2857142860000002</v>
      </c>
      <c r="BD82">
        <v>2.2857142860000002</v>
      </c>
      <c r="BE82">
        <v>48.7</v>
      </c>
      <c r="BF82">
        <v>45.2</v>
      </c>
      <c r="BG82">
        <v>52.5</v>
      </c>
      <c r="BH82">
        <v>50.1</v>
      </c>
      <c r="BI82">
        <v>59.7</v>
      </c>
      <c r="BJ82">
        <v>40.1</v>
      </c>
      <c r="BK82">
        <v>52.9</v>
      </c>
      <c r="BL82">
        <v>61.9</v>
      </c>
      <c r="BM82">
        <v>46.5</v>
      </c>
      <c r="BN82">
        <v>52</v>
      </c>
      <c r="BO82">
        <v>44.3</v>
      </c>
      <c r="BP82">
        <v>55</v>
      </c>
      <c r="BQ82">
        <v>51</v>
      </c>
      <c r="BR82">
        <v>54.5</v>
      </c>
      <c r="BS82">
        <v>48.2</v>
      </c>
      <c r="BT82">
        <v>49.4</v>
      </c>
      <c r="BU82">
        <v>48.3</v>
      </c>
    </row>
    <row r="83" spans="1:73" x14ac:dyDescent="0.2">
      <c r="A83" s="3" t="s">
        <v>367</v>
      </c>
      <c r="B83" t="s">
        <v>4</v>
      </c>
      <c r="C83" s="2">
        <f t="shared" si="2"/>
        <v>1</v>
      </c>
      <c r="D83">
        <v>1</v>
      </c>
      <c r="E83" t="s">
        <v>5</v>
      </c>
      <c r="F83" s="2">
        <f t="shared" si="3"/>
        <v>1</v>
      </c>
      <c r="G83" t="s">
        <v>275</v>
      </c>
      <c r="H83" t="s">
        <v>276</v>
      </c>
      <c r="I83">
        <v>20</v>
      </c>
      <c r="J83">
        <v>13</v>
      </c>
      <c r="K83">
        <v>27</v>
      </c>
      <c r="L83">
        <v>14</v>
      </c>
      <c r="N83">
        <v>45</v>
      </c>
      <c r="O83">
        <v>13</v>
      </c>
      <c r="P83">
        <v>14</v>
      </c>
      <c r="Q83">
        <v>216</v>
      </c>
      <c r="R83">
        <v>35</v>
      </c>
      <c r="S83">
        <v>32</v>
      </c>
      <c r="T83">
        <v>118.212</v>
      </c>
      <c r="U83">
        <v>119.5829</v>
      </c>
      <c r="V83">
        <v>116.13</v>
      </c>
      <c r="W83">
        <v>108.06</v>
      </c>
      <c r="X83">
        <v>132.44</v>
      </c>
      <c r="Y83">
        <v>106.29</v>
      </c>
      <c r="Z83">
        <v>3572</v>
      </c>
      <c r="AA83">
        <v>87</v>
      </c>
      <c r="AB83">
        <v>134.18</v>
      </c>
      <c r="AC83">
        <v>125.5</v>
      </c>
      <c r="AD83">
        <v>145.30000000000001</v>
      </c>
      <c r="AE83">
        <v>0.47662158900000001</v>
      </c>
      <c r="AF83">
        <v>-0.75180723100000002</v>
      </c>
      <c r="AG83">
        <v>0.45857566500000002</v>
      </c>
      <c r="AH83">
        <v>3.75</v>
      </c>
      <c r="AI83">
        <v>3.5</v>
      </c>
      <c r="AJ83">
        <v>4.55</v>
      </c>
      <c r="AK83">
        <v>2.6</v>
      </c>
      <c r="AL83">
        <v>3.8</v>
      </c>
      <c r="AM83">
        <v>3.5</v>
      </c>
      <c r="AN83">
        <v>4.0999999999999996</v>
      </c>
      <c r="AO83">
        <v>3.3</v>
      </c>
      <c r="AP83">
        <v>1.9</v>
      </c>
      <c r="AQ83">
        <v>2.7</v>
      </c>
      <c r="AR83">
        <v>4.3</v>
      </c>
      <c r="AS83">
        <v>4.3</v>
      </c>
      <c r="AT83">
        <v>4.8</v>
      </c>
      <c r="AU83">
        <v>4.0999999999999996</v>
      </c>
      <c r="AV83">
        <v>3.4</v>
      </c>
      <c r="AW83">
        <v>16</v>
      </c>
      <c r="AX83">
        <v>15</v>
      </c>
      <c r="AY83">
        <v>20</v>
      </c>
      <c r="AZ83">
        <v>20</v>
      </c>
      <c r="BA83">
        <v>2</v>
      </c>
      <c r="BB83">
        <v>2.8571428569999999</v>
      </c>
      <c r="BC83">
        <v>3.8571428569999999</v>
      </c>
      <c r="BD83">
        <v>1.571428571</v>
      </c>
      <c r="BE83">
        <v>56.4</v>
      </c>
      <c r="BF83">
        <v>55.6</v>
      </c>
      <c r="BG83">
        <v>62.8</v>
      </c>
      <c r="BH83">
        <v>42.8</v>
      </c>
      <c r="BI83">
        <v>54.4</v>
      </c>
      <c r="BJ83">
        <v>76.5</v>
      </c>
      <c r="BK83">
        <v>39.5</v>
      </c>
      <c r="BL83">
        <v>52</v>
      </c>
      <c r="BM83">
        <v>44.6</v>
      </c>
      <c r="BN83">
        <v>54.1</v>
      </c>
      <c r="BO83">
        <v>42.4</v>
      </c>
      <c r="BP83">
        <v>50.9</v>
      </c>
      <c r="BQ83">
        <v>55.2</v>
      </c>
      <c r="BR83">
        <v>52.2</v>
      </c>
      <c r="BS83">
        <v>50.2</v>
      </c>
      <c r="BT83">
        <v>49.5</v>
      </c>
      <c r="BU83">
        <v>55.5</v>
      </c>
    </row>
    <row r="84" spans="1:73" x14ac:dyDescent="0.2">
      <c r="A84" s="3" t="s">
        <v>368</v>
      </c>
      <c r="B84" t="s">
        <v>7</v>
      </c>
      <c r="C84" s="2">
        <f t="shared" si="2"/>
        <v>2</v>
      </c>
      <c r="D84">
        <v>1</v>
      </c>
      <c r="E84" t="s">
        <v>5</v>
      </c>
      <c r="F84" s="2">
        <f t="shared" si="3"/>
        <v>1</v>
      </c>
      <c r="G84" t="s">
        <v>275</v>
      </c>
      <c r="H84" t="s">
        <v>277</v>
      </c>
      <c r="I84">
        <v>22</v>
      </c>
      <c r="J84">
        <v>16</v>
      </c>
      <c r="K84">
        <v>30</v>
      </c>
      <c r="L84">
        <v>0</v>
      </c>
      <c r="N84">
        <v>48</v>
      </c>
      <c r="O84">
        <v>14</v>
      </c>
      <c r="P84">
        <v>18</v>
      </c>
      <c r="Q84">
        <v>225</v>
      </c>
      <c r="R84">
        <v>31</v>
      </c>
      <c r="S84">
        <v>38</v>
      </c>
      <c r="T84">
        <v>127.0346</v>
      </c>
      <c r="U84">
        <v>137.56450000000001</v>
      </c>
      <c r="V84">
        <v>135.55000000000001</v>
      </c>
      <c r="W84">
        <v>130.38</v>
      </c>
      <c r="X84">
        <v>110.82</v>
      </c>
      <c r="Y84">
        <v>98.72</v>
      </c>
      <c r="Z84">
        <v>2271</v>
      </c>
      <c r="AA84">
        <v>74</v>
      </c>
      <c r="AB84">
        <v>134.18</v>
      </c>
      <c r="AC84">
        <v>125.5</v>
      </c>
      <c r="AD84">
        <v>145.30000000000001</v>
      </c>
      <c r="AE84">
        <v>0.84099736199999997</v>
      </c>
      <c r="AF84">
        <v>0.56885623100000005</v>
      </c>
      <c r="AG84">
        <v>0.475624306</v>
      </c>
      <c r="AH84">
        <v>3.4</v>
      </c>
      <c r="AI84">
        <v>4.0999999999999996</v>
      </c>
      <c r="AJ84">
        <v>3.05</v>
      </c>
      <c r="AK84">
        <v>4.1500000000000004</v>
      </c>
      <c r="AL84">
        <v>2.7</v>
      </c>
      <c r="AM84">
        <v>2.8</v>
      </c>
      <c r="AN84">
        <v>2.6</v>
      </c>
      <c r="AO84">
        <v>4.2</v>
      </c>
      <c r="AP84">
        <v>4.0999999999999996</v>
      </c>
      <c r="AQ84">
        <v>3.8</v>
      </c>
      <c r="AR84">
        <v>4.4000000000000004</v>
      </c>
      <c r="AS84">
        <v>2.9</v>
      </c>
      <c r="AT84">
        <v>3.2</v>
      </c>
      <c r="AU84">
        <v>2.7</v>
      </c>
      <c r="AV84">
        <v>4.0999999999999996</v>
      </c>
      <c r="AW84">
        <v>9</v>
      </c>
      <c r="AX84">
        <v>12</v>
      </c>
      <c r="AY84">
        <v>12</v>
      </c>
      <c r="AZ84">
        <v>21</v>
      </c>
      <c r="BA84">
        <v>3.7142857139999998</v>
      </c>
      <c r="BB84">
        <v>2.5714285710000002</v>
      </c>
      <c r="BC84">
        <v>3.5714285710000002</v>
      </c>
      <c r="BD84">
        <v>1.428571429</v>
      </c>
      <c r="BE84">
        <v>42.4</v>
      </c>
      <c r="BF84">
        <v>49.3</v>
      </c>
      <c r="BG84">
        <v>52.2</v>
      </c>
      <c r="BH84">
        <v>45.1</v>
      </c>
      <c r="BI84">
        <v>49.2</v>
      </c>
      <c r="BJ84">
        <v>44.8</v>
      </c>
      <c r="BK84">
        <v>41.7</v>
      </c>
      <c r="BL84">
        <v>64</v>
      </c>
      <c r="BM84">
        <v>42.2</v>
      </c>
      <c r="BN84">
        <v>54.2</v>
      </c>
      <c r="BO84">
        <v>50</v>
      </c>
      <c r="BP84">
        <v>43.9</v>
      </c>
      <c r="BQ84">
        <v>49.8</v>
      </c>
      <c r="BR84">
        <v>41.1</v>
      </c>
      <c r="BS84">
        <v>45</v>
      </c>
      <c r="BT84">
        <v>51.2</v>
      </c>
      <c r="BU84">
        <v>51.6</v>
      </c>
    </row>
    <row r="85" spans="1:73" x14ac:dyDescent="0.2">
      <c r="A85" s="3" t="s">
        <v>369</v>
      </c>
      <c r="B85" t="s">
        <v>7</v>
      </c>
      <c r="C85" s="2">
        <f t="shared" si="2"/>
        <v>2</v>
      </c>
      <c r="D85">
        <v>1</v>
      </c>
      <c r="E85" t="s">
        <v>5</v>
      </c>
      <c r="F85" s="2">
        <f t="shared" si="3"/>
        <v>1</v>
      </c>
      <c r="G85" t="s">
        <v>275</v>
      </c>
      <c r="H85" t="s">
        <v>277</v>
      </c>
      <c r="I85">
        <v>27</v>
      </c>
      <c r="J85">
        <v>18</v>
      </c>
      <c r="K85">
        <v>30</v>
      </c>
      <c r="N85">
        <v>47</v>
      </c>
      <c r="O85">
        <v>14</v>
      </c>
      <c r="P85">
        <v>17</v>
      </c>
      <c r="Q85">
        <v>169</v>
      </c>
      <c r="R85">
        <v>21</v>
      </c>
      <c r="S85">
        <v>36</v>
      </c>
      <c r="T85">
        <v>132.3306</v>
      </c>
      <c r="U85">
        <v>121.73820000000001</v>
      </c>
      <c r="V85">
        <v>97.65</v>
      </c>
      <c r="W85">
        <v>121.89</v>
      </c>
      <c r="X85">
        <v>115.25</v>
      </c>
      <c r="Y85">
        <v>103.64</v>
      </c>
      <c r="Z85">
        <v>1129</v>
      </c>
      <c r="AA85">
        <v>70</v>
      </c>
      <c r="AB85">
        <v>121.07</v>
      </c>
      <c r="AC85">
        <v>119.22</v>
      </c>
      <c r="AD85">
        <v>127.7</v>
      </c>
      <c r="AE85">
        <v>-2.6466110000000001E-2</v>
      </c>
      <c r="AF85">
        <v>0.108824514</v>
      </c>
      <c r="AG85">
        <v>0.61033104699999996</v>
      </c>
      <c r="AH85">
        <v>4.75</v>
      </c>
      <c r="AI85">
        <v>3.6</v>
      </c>
      <c r="AJ85">
        <v>4.6500000000000004</v>
      </c>
      <c r="AK85">
        <v>4</v>
      </c>
      <c r="AL85">
        <v>1.1499999999999999</v>
      </c>
      <c r="AM85">
        <v>1.1000000000000001</v>
      </c>
      <c r="AN85">
        <v>1.2</v>
      </c>
      <c r="AO85">
        <v>4.0999999999999996</v>
      </c>
      <c r="AP85">
        <v>3.9</v>
      </c>
      <c r="AQ85">
        <v>4.5</v>
      </c>
      <c r="AR85">
        <v>2.7</v>
      </c>
      <c r="AS85">
        <v>5</v>
      </c>
      <c r="AT85">
        <v>4.3</v>
      </c>
      <c r="AU85">
        <v>4.8</v>
      </c>
      <c r="AV85">
        <v>4.7</v>
      </c>
      <c r="AW85">
        <v>14</v>
      </c>
      <c r="AX85">
        <v>14</v>
      </c>
      <c r="AY85">
        <v>20</v>
      </c>
      <c r="AZ85">
        <v>17</v>
      </c>
      <c r="BA85">
        <v>2.2857142860000002</v>
      </c>
      <c r="BB85">
        <v>2.4285714289999998</v>
      </c>
      <c r="BC85">
        <v>2.4285714289999998</v>
      </c>
      <c r="BD85">
        <v>1.1428571430000001</v>
      </c>
      <c r="BE85">
        <v>47.5</v>
      </c>
      <c r="BF85">
        <v>36.6</v>
      </c>
      <c r="BG85">
        <v>43.4</v>
      </c>
      <c r="BH85">
        <v>51.8</v>
      </c>
      <c r="BI85">
        <v>51.2</v>
      </c>
      <c r="BJ85">
        <v>59.9</v>
      </c>
      <c r="BK85">
        <v>57.1</v>
      </c>
      <c r="BL85">
        <v>62.9</v>
      </c>
      <c r="BM85">
        <v>56.8</v>
      </c>
      <c r="BN85">
        <v>51.6</v>
      </c>
      <c r="BO85">
        <v>50</v>
      </c>
      <c r="BP85">
        <v>55.8</v>
      </c>
      <c r="BQ85">
        <v>54.1</v>
      </c>
      <c r="BR85">
        <v>33.299999999999997</v>
      </c>
      <c r="BS85">
        <v>52.7</v>
      </c>
      <c r="BT85">
        <v>43.3</v>
      </c>
      <c r="BU85">
        <v>53.1</v>
      </c>
    </row>
    <row r="86" spans="1:73" x14ac:dyDescent="0.2">
      <c r="A86" s="3" t="s">
        <v>370</v>
      </c>
      <c r="B86" t="s">
        <v>4</v>
      </c>
      <c r="C86" s="2">
        <f t="shared" si="2"/>
        <v>1</v>
      </c>
      <c r="D86">
        <v>1</v>
      </c>
      <c r="E86" t="s">
        <v>5</v>
      </c>
      <c r="F86" s="2">
        <f t="shared" si="3"/>
        <v>1</v>
      </c>
      <c r="G86" t="s">
        <v>275</v>
      </c>
      <c r="H86" t="s">
        <v>277</v>
      </c>
      <c r="I86">
        <v>21</v>
      </c>
      <c r="J86">
        <v>14</v>
      </c>
      <c r="K86">
        <v>29</v>
      </c>
      <c r="L86">
        <v>0</v>
      </c>
      <c r="N86">
        <v>42</v>
      </c>
      <c r="O86">
        <v>12</v>
      </c>
      <c r="P86">
        <v>16</v>
      </c>
      <c r="Q86">
        <v>141</v>
      </c>
      <c r="R86">
        <v>28</v>
      </c>
      <c r="S86">
        <v>35</v>
      </c>
      <c r="T86">
        <v>129.8021</v>
      </c>
      <c r="U86">
        <v>123.5397</v>
      </c>
      <c r="V86">
        <v>109.4</v>
      </c>
      <c r="W86">
        <v>117.39</v>
      </c>
      <c r="X86">
        <v>105.02</v>
      </c>
      <c r="Y86">
        <v>98.72</v>
      </c>
      <c r="Z86">
        <v>3609</v>
      </c>
      <c r="AA86">
        <v>78</v>
      </c>
      <c r="AB86">
        <v>123.38</v>
      </c>
      <c r="AC86">
        <v>132.19999999999999</v>
      </c>
      <c r="AD86">
        <v>140.80000000000001</v>
      </c>
      <c r="AE86">
        <v>-3.6955585999999999E-2</v>
      </c>
      <c r="AF86">
        <v>-1.0254539E-2</v>
      </c>
      <c r="AG86">
        <v>-7.0622604000000005E-2</v>
      </c>
      <c r="AH86">
        <v>3.65</v>
      </c>
      <c r="AI86">
        <v>3.25</v>
      </c>
      <c r="AJ86">
        <v>3.6</v>
      </c>
      <c r="AK86">
        <v>4.0999999999999996</v>
      </c>
      <c r="AL86">
        <v>2.7</v>
      </c>
      <c r="AM86">
        <v>2.7</v>
      </c>
      <c r="AN86">
        <v>2.7</v>
      </c>
      <c r="AO86">
        <v>4.2</v>
      </c>
      <c r="AP86">
        <v>4</v>
      </c>
      <c r="AQ86">
        <v>3.2</v>
      </c>
      <c r="AR86">
        <v>3.3</v>
      </c>
      <c r="AS86">
        <v>4.2</v>
      </c>
      <c r="AT86">
        <v>3</v>
      </c>
      <c r="AU86">
        <v>3.6</v>
      </c>
      <c r="AV86">
        <v>3.7</v>
      </c>
      <c r="BA86">
        <v>2.2857142860000002</v>
      </c>
      <c r="BB86">
        <v>3.1428571430000001</v>
      </c>
      <c r="BC86">
        <v>3.4285714289999998</v>
      </c>
      <c r="BD86">
        <v>1</v>
      </c>
      <c r="BE86">
        <v>47.5</v>
      </c>
      <c r="BF86">
        <v>56.6</v>
      </c>
      <c r="BG86">
        <v>60.6</v>
      </c>
      <c r="BH86">
        <v>50.1</v>
      </c>
      <c r="BI86">
        <v>56</v>
      </c>
      <c r="BJ86">
        <v>49.8</v>
      </c>
      <c r="BK86">
        <v>57.1</v>
      </c>
      <c r="BL86">
        <v>52.5</v>
      </c>
      <c r="BM86">
        <v>44.4</v>
      </c>
      <c r="BN86">
        <v>56.2</v>
      </c>
      <c r="BO86">
        <v>40.4</v>
      </c>
      <c r="BP86">
        <v>52.7</v>
      </c>
      <c r="BQ86">
        <v>55.2</v>
      </c>
      <c r="BR86">
        <v>55.9</v>
      </c>
      <c r="BS86">
        <v>46.5</v>
      </c>
      <c r="BT86">
        <v>48.1</v>
      </c>
      <c r="BU86">
        <v>46.5</v>
      </c>
    </row>
    <row r="87" spans="1:73" x14ac:dyDescent="0.2">
      <c r="A87" s="3" t="s">
        <v>371</v>
      </c>
      <c r="B87" t="s">
        <v>7</v>
      </c>
      <c r="C87" s="2">
        <f t="shared" si="2"/>
        <v>2</v>
      </c>
      <c r="D87">
        <v>1</v>
      </c>
      <c r="E87" t="s">
        <v>5</v>
      </c>
      <c r="F87" s="2">
        <f t="shared" si="3"/>
        <v>1</v>
      </c>
      <c r="G87" t="s">
        <v>279</v>
      </c>
      <c r="H87" t="s">
        <v>277</v>
      </c>
      <c r="I87">
        <v>25</v>
      </c>
      <c r="J87">
        <v>15</v>
      </c>
      <c r="K87">
        <v>30</v>
      </c>
      <c r="L87">
        <v>6</v>
      </c>
      <c r="N87">
        <v>35</v>
      </c>
      <c r="O87">
        <v>14</v>
      </c>
      <c r="P87">
        <v>22</v>
      </c>
      <c r="Q87">
        <v>148</v>
      </c>
      <c r="R87">
        <v>28</v>
      </c>
      <c r="S87">
        <v>31</v>
      </c>
      <c r="T87">
        <v>128.3817</v>
      </c>
      <c r="U87">
        <v>106.44</v>
      </c>
      <c r="V87">
        <v>125.71</v>
      </c>
      <c r="W87">
        <v>108.06</v>
      </c>
      <c r="X87">
        <v>120.82</v>
      </c>
      <c r="Y87">
        <v>142.11000000000001</v>
      </c>
      <c r="Z87">
        <v>3272</v>
      </c>
      <c r="AA87">
        <v>76</v>
      </c>
      <c r="AB87">
        <v>113.14</v>
      </c>
      <c r="AC87">
        <v>111.04</v>
      </c>
      <c r="AD87">
        <v>113.77</v>
      </c>
      <c r="AE87">
        <v>0.36173249600000001</v>
      </c>
      <c r="AF87">
        <v>-0.89547727600000004</v>
      </c>
      <c r="AG87">
        <v>0.946688737</v>
      </c>
      <c r="AH87">
        <v>3.1</v>
      </c>
      <c r="AI87">
        <v>3.8</v>
      </c>
      <c r="AJ87">
        <v>3.45</v>
      </c>
      <c r="AK87">
        <v>2.95</v>
      </c>
      <c r="AL87">
        <v>2.4500000000000002</v>
      </c>
      <c r="AM87">
        <v>2.5</v>
      </c>
      <c r="AN87">
        <v>2.4</v>
      </c>
      <c r="AO87">
        <v>2.6</v>
      </c>
      <c r="AP87">
        <v>3.3</v>
      </c>
      <c r="AQ87">
        <v>3.9</v>
      </c>
      <c r="AR87">
        <v>3.7</v>
      </c>
      <c r="AS87">
        <v>3.6</v>
      </c>
      <c r="AT87">
        <v>3.3</v>
      </c>
      <c r="AU87">
        <v>3.5</v>
      </c>
      <c r="AV87">
        <v>2.7</v>
      </c>
      <c r="AW87">
        <v>9</v>
      </c>
      <c r="AX87">
        <v>11</v>
      </c>
      <c r="AY87">
        <v>16</v>
      </c>
      <c r="AZ87">
        <v>19</v>
      </c>
      <c r="BA87">
        <v>2.4285714289999998</v>
      </c>
      <c r="BB87">
        <v>1.2857142859999999</v>
      </c>
      <c r="BC87">
        <v>2.7142857139999998</v>
      </c>
      <c r="BD87">
        <v>1.8571428569999999</v>
      </c>
      <c r="BE87">
        <v>44</v>
      </c>
      <c r="BF87">
        <v>56.4</v>
      </c>
      <c r="BG87">
        <v>64</v>
      </c>
      <c r="BH87">
        <v>62.5</v>
      </c>
      <c r="BI87">
        <v>51.2</v>
      </c>
      <c r="BJ87">
        <v>58</v>
      </c>
      <c r="BK87">
        <v>34.6</v>
      </c>
      <c r="BL87">
        <v>62.8</v>
      </c>
      <c r="BM87">
        <v>62.9</v>
      </c>
      <c r="BN87">
        <v>37.6</v>
      </c>
      <c r="BO87">
        <v>68.099999999999994</v>
      </c>
      <c r="BP87">
        <v>33.5</v>
      </c>
      <c r="BQ87">
        <v>44.7</v>
      </c>
      <c r="BR87">
        <v>50.5</v>
      </c>
      <c r="BS87">
        <v>50.2</v>
      </c>
      <c r="BT87">
        <v>42.5</v>
      </c>
      <c r="BU87">
        <v>47.4</v>
      </c>
    </row>
    <row r="88" spans="1:73" x14ac:dyDescent="0.2">
      <c r="A88" s="3" t="s">
        <v>372</v>
      </c>
      <c r="B88" t="s">
        <v>4</v>
      </c>
      <c r="C88" s="2">
        <f t="shared" si="2"/>
        <v>1</v>
      </c>
      <c r="D88">
        <v>1</v>
      </c>
      <c r="E88" t="s">
        <v>5</v>
      </c>
      <c r="F88" s="2">
        <f t="shared" si="3"/>
        <v>1</v>
      </c>
      <c r="G88" t="s">
        <v>279</v>
      </c>
      <c r="H88" t="s">
        <v>277</v>
      </c>
      <c r="I88">
        <v>24</v>
      </c>
      <c r="J88">
        <v>15</v>
      </c>
      <c r="K88">
        <v>27</v>
      </c>
      <c r="L88">
        <v>0</v>
      </c>
      <c r="N88">
        <v>37</v>
      </c>
      <c r="O88">
        <v>12</v>
      </c>
      <c r="P88">
        <v>20</v>
      </c>
      <c r="Q88">
        <v>146</v>
      </c>
      <c r="R88">
        <v>29</v>
      </c>
      <c r="S88">
        <v>28</v>
      </c>
      <c r="T88">
        <v>116.76519999999999</v>
      </c>
      <c r="U88">
        <v>108.747</v>
      </c>
      <c r="V88">
        <v>112.39</v>
      </c>
      <c r="W88">
        <v>108.06</v>
      </c>
      <c r="X88">
        <v>112.93</v>
      </c>
      <c r="Y88">
        <v>105.36</v>
      </c>
      <c r="Z88">
        <v>2498</v>
      </c>
      <c r="AA88">
        <v>82</v>
      </c>
      <c r="AB88">
        <v>121.96</v>
      </c>
      <c r="AC88">
        <v>144.27000000000001</v>
      </c>
      <c r="AD88">
        <v>153.36000000000001</v>
      </c>
      <c r="AE88">
        <v>8.9279251000000004E-2</v>
      </c>
      <c r="AF88">
        <v>-1.4633521060000001</v>
      </c>
      <c r="AG88">
        <v>0.14943775200000001</v>
      </c>
      <c r="AH88">
        <v>3.75</v>
      </c>
      <c r="AI88">
        <v>3.55</v>
      </c>
      <c r="AJ88">
        <v>3.05</v>
      </c>
      <c r="AK88">
        <v>3.45</v>
      </c>
      <c r="AL88">
        <v>3.3</v>
      </c>
      <c r="AM88">
        <v>2.6</v>
      </c>
      <c r="AN88">
        <v>4</v>
      </c>
      <c r="AO88">
        <v>2.9</v>
      </c>
      <c r="AP88">
        <v>4</v>
      </c>
      <c r="AQ88">
        <v>3.7</v>
      </c>
      <c r="AR88">
        <v>3.4</v>
      </c>
      <c r="AS88">
        <v>3.7</v>
      </c>
      <c r="AT88">
        <v>2.4</v>
      </c>
      <c r="AU88">
        <v>3.3</v>
      </c>
      <c r="AV88">
        <v>4.2</v>
      </c>
      <c r="AW88">
        <v>9</v>
      </c>
      <c r="AX88">
        <v>8</v>
      </c>
      <c r="AY88">
        <v>16</v>
      </c>
      <c r="AZ88">
        <v>23</v>
      </c>
      <c r="BA88">
        <v>2</v>
      </c>
      <c r="BB88">
        <v>3.1428571430000001</v>
      </c>
      <c r="BC88">
        <v>2.2857142860000002</v>
      </c>
      <c r="BD88">
        <v>1.2857142859999999</v>
      </c>
      <c r="BE88">
        <v>51.8</v>
      </c>
      <c r="BF88">
        <v>60.6</v>
      </c>
      <c r="BG88">
        <v>57.5</v>
      </c>
      <c r="BH88">
        <v>62.5</v>
      </c>
      <c r="BI88">
        <v>58</v>
      </c>
      <c r="BJ88">
        <v>49.8</v>
      </c>
      <c r="BK88">
        <v>51.9</v>
      </c>
      <c r="BL88">
        <v>55</v>
      </c>
      <c r="BM88">
        <v>62.9</v>
      </c>
      <c r="BN88">
        <v>51.6</v>
      </c>
      <c r="BO88">
        <v>50</v>
      </c>
      <c r="BP88">
        <v>44.7</v>
      </c>
      <c r="BQ88">
        <v>50.1</v>
      </c>
      <c r="BR88">
        <v>54</v>
      </c>
      <c r="BS88">
        <v>50.2</v>
      </c>
      <c r="BT88">
        <v>42.2</v>
      </c>
      <c r="BU88">
        <v>47.4</v>
      </c>
    </row>
    <row r="89" spans="1:73" x14ac:dyDescent="0.2">
      <c r="A89" s="3" t="s">
        <v>373</v>
      </c>
      <c r="B89" t="s">
        <v>7</v>
      </c>
      <c r="C89" s="2">
        <f t="shared" si="2"/>
        <v>2</v>
      </c>
      <c r="D89">
        <v>1</v>
      </c>
      <c r="E89" t="s">
        <v>5</v>
      </c>
      <c r="F89" s="2">
        <f t="shared" si="3"/>
        <v>1</v>
      </c>
      <c r="G89" t="s">
        <v>282</v>
      </c>
      <c r="H89" t="s">
        <v>276</v>
      </c>
      <c r="I89">
        <v>21</v>
      </c>
      <c r="J89">
        <v>15</v>
      </c>
      <c r="K89">
        <v>30</v>
      </c>
      <c r="L89">
        <v>3</v>
      </c>
      <c r="N89">
        <v>53</v>
      </c>
      <c r="O89">
        <v>14</v>
      </c>
      <c r="P89">
        <v>22</v>
      </c>
      <c r="Q89">
        <v>230</v>
      </c>
      <c r="R89">
        <v>38</v>
      </c>
      <c r="S89">
        <v>33</v>
      </c>
      <c r="T89">
        <v>121.74930000000001</v>
      </c>
      <c r="U89">
        <v>119.5693</v>
      </c>
      <c r="V89">
        <v>135.55000000000001</v>
      </c>
      <c r="W89">
        <v>133.93</v>
      </c>
      <c r="X89">
        <v>119.97</v>
      </c>
      <c r="Y89">
        <v>122.95</v>
      </c>
      <c r="Z89">
        <v>3513</v>
      </c>
      <c r="AA89">
        <v>82</v>
      </c>
      <c r="AB89">
        <v>133.5</v>
      </c>
      <c r="AC89">
        <v>127.23</v>
      </c>
      <c r="AD89">
        <v>148.22</v>
      </c>
      <c r="AE89">
        <v>1.2515673329999999</v>
      </c>
      <c r="AF89">
        <v>-0.55180234800000005</v>
      </c>
      <c r="AG89">
        <v>1.078801892</v>
      </c>
      <c r="AH89">
        <v>4</v>
      </c>
      <c r="AI89">
        <v>3.3</v>
      </c>
      <c r="AJ89">
        <v>4.5999999999999996</v>
      </c>
      <c r="AK89">
        <v>2.95</v>
      </c>
      <c r="AL89">
        <v>2.6</v>
      </c>
      <c r="AM89">
        <v>1.7</v>
      </c>
      <c r="AN89">
        <v>3.5</v>
      </c>
      <c r="AO89">
        <v>3.2</v>
      </c>
      <c r="AP89">
        <v>2.7</v>
      </c>
      <c r="AQ89">
        <v>3.3</v>
      </c>
      <c r="AR89">
        <v>3.3</v>
      </c>
      <c r="AS89">
        <v>4.9000000000000004</v>
      </c>
      <c r="AT89">
        <v>4.3</v>
      </c>
      <c r="AU89">
        <v>4.2</v>
      </c>
      <c r="AV89">
        <v>3.8</v>
      </c>
      <c r="AW89">
        <v>13</v>
      </c>
      <c r="AX89">
        <v>14</v>
      </c>
      <c r="AY89">
        <v>20</v>
      </c>
      <c r="AZ89">
        <v>20</v>
      </c>
      <c r="BA89">
        <v>2.7142857139999998</v>
      </c>
      <c r="BB89">
        <v>3.2857142860000002</v>
      </c>
      <c r="BC89">
        <v>2.8571428569999999</v>
      </c>
      <c r="BD89">
        <v>1.1428571430000001</v>
      </c>
      <c r="BE89">
        <v>65.3</v>
      </c>
      <c r="BF89">
        <v>58.1</v>
      </c>
      <c r="BG89">
        <v>75.099999999999994</v>
      </c>
      <c r="BH89">
        <v>44.8</v>
      </c>
      <c r="BI89">
        <v>50</v>
      </c>
      <c r="BJ89">
        <v>79.3</v>
      </c>
      <c r="BK89">
        <v>49.1</v>
      </c>
      <c r="BL89">
        <v>55</v>
      </c>
      <c r="BM89">
        <v>38.799999999999997</v>
      </c>
      <c r="BN89">
        <v>53.5</v>
      </c>
      <c r="BO89">
        <v>50</v>
      </c>
      <c r="BP89">
        <v>53.9</v>
      </c>
      <c r="BQ89">
        <v>62.2</v>
      </c>
      <c r="BR89">
        <v>48.5</v>
      </c>
      <c r="BS89">
        <v>42</v>
      </c>
      <c r="BT89">
        <v>51</v>
      </c>
      <c r="BU89">
        <v>52.6</v>
      </c>
    </row>
    <row r="90" spans="1:73" x14ac:dyDescent="0.2">
      <c r="A90" s="3" t="s">
        <v>374</v>
      </c>
      <c r="B90" t="s">
        <v>7</v>
      </c>
      <c r="C90" s="2">
        <f t="shared" si="2"/>
        <v>2</v>
      </c>
      <c r="D90">
        <v>1</v>
      </c>
      <c r="E90" t="s">
        <v>5</v>
      </c>
      <c r="F90" s="2">
        <f t="shared" si="3"/>
        <v>1</v>
      </c>
      <c r="G90" t="s">
        <v>275</v>
      </c>
      <c r="H90" t="s">
        <v>277</v>
      </c>
      <c r="I90">
        <v>21</v>
      </c>
      <c r="J90">
        <v>15</v>
      </c>
      <c r="K90">
        <v>30</v>
      </c>
      <c r="L90">
        <v>1</v>
      </c>
      <c r="N90">
        <v>23</v>
      </c>
      <c r="O90">
        <v>8</v>
      </c>
      <c r="P90">
        <v>16</v>
      </c>
      <c r="Q90">
        <v>117</v>
      </c>
      <c r="R90">
        <v>35</v>
      </c>
      <c r="S90">
        <v>33</v>
      </c>
      <c r="T90">
        <v>134.25059999999999</v>
      </c>
      <c r="U90">
        <v>128.13630000000001</v>
      </c>
      <c r="V90">
        <v>118.7</v>
      </c>
      <c r="W90">
        <v>126.18</v>
      </c>
      <c r="X90">
        <v>115.46</v>
      </c>
      <c r="Y90">
        <v>100.7</v>
      </c>
      <c r="Z90">
        <v>2809</v>
      </c>
      <c r="AA90">
        <v>83</v>
      </c>
      <c r="AB90">
        <v>133.66999999999999</v>
      </c>
      <c r="AC90">
        <v>124.4</v>
      </c>
      <c r="AD90">
        <v>143.80000000000001</v>
      </c>
      <c r="AE90">
        <v>-0.36936901799999999</v>
      </c>
      <c r="AF90">
        <v>7.2495624999999994E-2</v>
      </c>
      <c r="AG90">
        <v>0.46283563799999999</v>
      </c>
      <c r="AH90">
        <v>3.15</v>
      </c>
      <c r="AI90">
        <v>4.4000000000000004</v>
      </c>
      <c r="AJ90">
        <v>3.15</v>
      </c>
      <c r="AK90">
        <v>3.65</v>
      </c>
      <c r="AL90">
        <v>2.1</v>
      </c>
      <c r="AM90">
        <v>2.2000000000000002</v>
      </c>
      <c r="AN90">
        <v>2</v>
      </c>
      <c r="AO90">
        <v>3.5</v>
      </c>
      <c r="AP90">
        <v>3.8</v>
      </c>
      <c r="AQ90">
        <v>4.7</v>
      </c>
      <c r="AR90">
        <v>4.0999999999999996</v>
      </c>
      <c r="AS90">
        <v>3.2</v>
      </c>
      <c r="AT90">
        <v>3.1</v>
      </c>
      <c r="AU90">
        <v>3.9</v>
      </c>
      <c r="AV90">
        <v>2.4</v>
      </c>
      <c r="AW90">
        <v>6</v>
      </c>
      <c r="AX90">
        <v>10</v>
      </c>
      <c r="AY90">
        <v>17</v>
      </c>
      <c r="AZ90">
        <v>22</v>
      </c>
      <c r="BA90">
        <v>2.2857142860000002</v>
      </c>
      <c r="BB90">
        <v>2</v>
      </c>
      <c r="BC90">
        <v>1.7142857140000001</v>
      </c>
      <c r="BD90">
        <v>0.571428571</v>
      </c>
      <c r="BE90">
        <v>45.6</v>
      </c>
      <c r="BF90">
        <v>49.2</v>
      </c>
      <c r="BG90">
        <v>55.4</v>
      </c>
      <c r="BH90">
        <v>53.4</v>
      </c>
      <c r="BI90">
        <v>52.9</v>
      </c>
      <c r="BJ90">
        <v>40.1</v>
      </c>
      <c r="BK90">
        <v>48.2</v>
      </c>
      <c r="BL90">
        <v>54.4</v>
      </c>
      <c r="BM90">
        <v>53.8</v>
      </c>
      <c r="BN90">
        <v>43.1</v>
      </c>
      <c r="BO90">
        <v>48.1</v>
      </c>
      <c r="BP90">
        <v>46.1</v>
      </c>
      <c r="BQ90">
        <v>47</v>
      </c>
      <c r="BR90">
        <v>43.7</v>
      </c>
      <c r="BS90">
        <v>48.4</v>
      </c>
      <c r="BT90">
        <v>44.1</v>
      </c>
      <c r="BU90">
        <v>44.6</v>
      </c>
    </row>
    <row r="91" spans="1:73" x14ac:dyDescent="0.2">
      <c r="A91" s="3" t="s">
        <v>375</v>
      </c>
      <c r="B91" t="s">
        <v>4</v>
      </c>
      <c r="C91" s="2">
        <f t="shared" si="2"/>
        <v>1</v>
      </c>
      <c r="D91">
        <v>1</v>
      </c>
      <c r="E91" t="s">
        <v>5</v>
      </c>
      <c r="F91" s="2">
        <f t="shared" si="3"/>
        <v>1</v>
      </c>
      <c r="G91" t="s">
        <v>275</v>
      </c>
      <c r="H91" t="s">
        <v>277</v>
      </c>
      <c r="I91">
        <v>22</v>
      </c>
      <c r="J91">
        <v>15</v>
      </c>
      <c r="K91">
        <v>30</v>
      </c>
      <c r="L91">
        <v>1</v>
      </c>
      <c r="N91">
        <v>41</v>
      </c>
      <c r="O91">
        <v>13</v>
      </c>
      <c r="P91">
        <v>27</v>
      </c>
      <c r="Q91">
        <v>171</v>
      </c>
      <c r="R91">
        <v>32</v>
      </c>
      <c r="S91">
        <v>34</v>
      </c>
      <c r="T91">
        <v>124.31</v>
      </c>
      <c r="U91">
        <v>117.5707</v>
      </c>
      <c r="V91">
        <v>125.71</v>
      </c>
      <c r="W91">
        <v>133.93</v>
      </c>
      <c r="X91">
        <v>122.87</v>
      </c>
      <c r="Y91">
        <v>94.8</v>
      </c>
      <c r="Z91">
        <v>977</v>
      </c>
      <c r="AA91">
        <v>89</v>
      </c>
      <c r="AB91">
        <v>122.41</v>
      </c>
      <c r="AC91">
        <v>130.1</v>
      </c>
      <c r="AD91">
        <v>137.97999999999999</v>
      </c>
      <c r="AE91">
        <v>0.73651020300000003</v>
      </c>
      <c r="AF91">
        <v>-0.43722064199999999</v>
      </c>
      <c r="AG91">
        <v>0.87090009099999999</v>
      </c>
      <c r="AH91">
        <v>3.85</v>
      </c>
      <c r="AI91">
        <v>4.0999999999999996</v>
      </c>
      <c r="AJ91">
        <v>4.3</v>
      </c>
      <c r="AK91">
        <v>2.85</v>
      </c>
      <c r="AL91">
        <v>2.95</v>
      </c>
      <c r="AM91">
        <v>2.8</v>
      </c>
      <c r="AN91">
        <v>3.1</v>
      </c>
      <c r="AO91">
        <v>3.2</v>
      </c>
      <c r="AP91">
        <v>2.5</v>
      </c>
      <c r="AQ91">
        <v>3.8</v>
      </c>
      <c r="AR91">
        <v>4.4000000000000004</v>
      </c>
      <c r="AS91">
        <v>4.3</v>
      </c>
      <c r="AT91">
        <v>4.3</v>
      </c>
      <c r="AU91">
        <v>3.9</v>
      </c>
      <c r="AV91">
        <v>3.8</v>
      </c>
      <c r="AW91">
        <v>16</v>
      </c>
      <c r="AX91">
        <v>15</v>
      </c>
      <c r="AY91">
        <v>20</v>
      </c>
      <c r="AZ91">
        <v>24</v>
      </c>
      <c r="BA91">
        <v>2.2857142860000002</v>
      </c>
      <c r="BB91">
        <v>3.5714285710000002</v>
      </c>
      <c r="BC91">
        <v>2.1428571430000001</v>
      </c>
      <c r="BD91">
        <v>1.428571429</v>
      </c>
      <c r="BE91">
        <v>40.200000000000003</v>
      </c>
      <c r="BF91">
        <v>59.7</v>
      </c>
      <c r="BG91">
        <v>57.4</v>
      </c>
      <c r="BH91">
        <v>62.5</v>
      </c>
      <c r="BI91">
        <v>57.7</v>
      </c>
      <c r="BJ91">
        <v>59.2</v>
      </c>
      <c r="BK91">
        <v>55.6</v>
      </c>
      <c r="BL91">
        <v>62.8</v>
      </c>
      <c r="BM91">
        <v>49.4</v>
      </c>
      <c r="BN91">
        <v>49.6</v>
      </c>
      <c r="BO91">
        <v>57.8</v>
      </c>
      <c r="BP91">
        <v>47.4</v>
      </c>
      <c r="BQ91">
        <v>46.5</v>
      </c>
      <c r="BR91">
        <v>46.2</v>
      </c>
      <c r="BS91">
        <v>50.2</v>
      </c>
      <c r="BT91">
        <v>45.6</v>
      </c>
      <c r="BU91">
        <v>63.8</v>
      </c>
    </row>
    <row r="92" spans="1:73" x14ac:dyDescent="0.2">
      <c r="A92" s="3" t="s">
        <v>376</v>
      </c>
      <c r="B92" t="s">
        <v>4</v>
      </c>
      <c r="C92" s="2">
        <f t="shared" si="2"/>
        <v>1</v>
      </c>
      <c r="D92">
        <v>1</v>
      </c>
      <c r="E92" t="s">
        <v>5</v>
      </c>
      <c r="F92" s="2">
        <f t="shared" si="3"/>
        <v>1</v>
      </c>
      <c r="G92" t="s">
        <v>284</v>
      </c>
      <c r="H92" t="s">
        <v>277</v>
      </c>
      <c r="I92">
        <v>21</v>
      </c>
      <c r="J92">
        <v>15</v>
      </c>
      <c r="K92">
        <v>30</v>
      </c>
      <c r="L92">
        <v>6</v>
      </c>
      <c r="N92">
        <v>50</v>
      </c>
      <c r="O92">
        <v>14</v>
      </c>
      <c r="P92">
        <v>20</v>
      </c>
      <c r="Q92">
        <v>190</v>
      </c>
      <c r="R92">
        <v>28</v>
      </c>
      <c r="S92">
        <v>36</v>
      </c>
      <c r="T92">
        <v>130.1635</v>
      </c>
      <c r="U92">
        <v>123.75530000000001</v>
      </c>
      <c r="V92">
        <v>113.72</v>
      </c>
      <c r="W92">
        <v>130.38</v>
      </c>
      <c r="X92">
        <v>113.99</v>
      </c>
      <c r="Y92">
        <v>97.65</v>
      </c>
      <c r="Z92">
        <v>2519</v>
      </c>
      <c r="AA92">
        <v>77</v>
      </c>
      <c r="AB92">
        <v>128.44999999999999</v>
      </c>
      <c r="AC92">
        <v>117.13</v>
      </c>
      <c r="AD92">
        <v>132.88999999999999</v>
      </c>
      <c r="AE92">
        <v>0.53235904300000003</v>
      </c>
      <c r="AF92">
        <v>9.8163847999999998E-2</v>
      </c>
      <c r="AG92">
        <v>0.49389506700000002</v>
      </c>
      <c r="AH92">
        <v>4.05</v>
      </c>
      <c r="AI92">
        <v>3.85</v>
      </c>
      <c r="AJ92">
        <v>3.3</v>
      </c>
      <c r="AK92">
        <v>3.9</v>
      </c>
      <c r="AL92">
        <v>2.4</v>
      </c>
      <c r="AM92">
        <v>2.6</v>
      </c>
      <c r="AN92">
        <v>2.2000000000000002</v>
      </c>
      <c r="AO92">
        <v>3.8</v>
      </c>
      <c r="AP92">
        <v>4</v>
      </c>
      <c r="AQ92">
        <v>3.7</v>
      </c>
      <c r="AR92">
        <v>4</v>
      </c>
      <c r="AS92">
        <v>3.1</v>
      </c>
      <c r="AT92">
        <v>3.5</v>
      </c>
      <c r="AU92">
        <v>4</v>
      </c>
      <c r="AV92">
        <v>4.0999999999999996</v>
      </c>
      <c r="AW92">
        <v>8</v>
      </c>
      <c r="AX92">
        <v>11</v>
      </c>
      <c r="AY92">
        <v>18</v>
      </c>
      <c r="AZ92">
        <v>21</v>
      </c>
      <c r="BA92">
        <v>3</v>
      </c>
      <c r="BB92">
        <v>3.7142857139999998</v>
      </c>
      <c r="BC92">
        <v>3.2857142860000002</v>
      </c>
      <c r="BD92">
        <v>1.428571429</v>
      </c>
      <c r="BE92">
        <v>46.6</v>
      </c>
      <c r="BF92">
        <v>42.8</v>
      </c>
      <c r="BG92">
        <v>43.4</v>
      </c>
      <c r="BH92">
        <v>46.2</v>
      </c>
      <c r="BI92">
        <v>52.9</v>
      </c>
      <c r="BJ92">
        <v>46.3</v>
      </c>
      <c r="BK92">
        <v>45.7</v>
      </c>
      <c r="BL92">
        <v>54.4</v>
      </c>
      <c r="BM92">
        <v>44.4</v>
      </c>
      <c r="BN92">
        <v>51.6</v>
      </c>
      <c r="BO92">
        <v>43.9</v>
      </c>
      <c r="BP92">
        <v>47</v>
      </c>
      <c r="BQ92">
        <v>52.4</v>
      </c>
      <c r="BR92">
        <v>45.2</v>
      </c>
      <c r="BS92">
        <v>44.1</v>
      </c>
      <c r="BT92">
        <v>44.2</v>
      </c>
      <c r="BU92">
        <v>44.7</v>
      </c>
    </row>
    <row r="93" spans="1:73" x14ac:dyDescent="0.2">
      <c r="A93" s="3" t="s">
        <v>377</v>
      </c>
      <c r="B93" t="s">
        <v>4</v>
      </c>
      <c r="C93" s="2">
        <f t="shared" si="2"/>
        <v>1</v>
      </c>
      <c r="D93">
        <v>1</v>
      </c>
      <c r="E93" t="s">
        <v>5</v>
      </c>
      <c r="F93" s="2">
        <f t="shared" si="3"/>
        <v>1</v>
      </c>
      <c r="G93" t="s">
        <v>275</v>
      </c>
      <c r="H93" t="s">
        <v>277</v>
      </c>
      <c r="I93">
        <v>23</v>
      </c>
      <c r="J93">
        <v>14</v>
      </c>
      <c r="K93">
        <v>30</v>
      </c>
      <c r="L93">
        <v>27</v>
      </c>
      <c r="N93">
        <v>47</v>
      </c>
      <c r="O93">
        <v>14</v>
      </c>
      <c r="P93">
        <v>27</v>
      </c>
      <c r="Q93">
        <v>238</v>
      </c>
      <c r="R93">
        <v>33</v>
      </c>
      <c r="S93">
        <v>36</v>
      </c>
      <c r="T93">
        <v>148.62280000000001</v>
      </c>
      <c r="U93">
        <v>135.27869999999999</v>
      </c>
      <c r="V93">
        <v>135.55000000000001</v>
      </c>
      <c r="W93">
        <v>133.93</v>
      </c>
      <c r="X93">
        <v>114.84</v>
      </c>
      <c r="Y93">
        <v>104.54</v>
      </c>
      <c r="Z93">
        <v>4190</v>
      </c>
      <c r="AA93">
        <v>87</v>
      </c>
      <c r="AB93">
        <v>146.75</v>
      </c>
      <c r="AC93">
        <v>131.07</v>
      </c>
      <c r="AD93">
        <v>153.36000000000001</v>
      </c>
      <c r="AE93">
        <v>1.2166785710000001</v>
      </c>
      <c r="AF93">
        <v>0.98861366799999995</v>
      </c>
      <c r="AG93">
        <v>0.53691400700000003</v>
      </c>
      <c r="AH93">
        <v>3.9</v>
      </c>
      <c r="AI93">
        <v>3.6</v>
      </c>
      <c r="AJ93">
        <v>4.3</v>
      </c>
      <c r="AK93">
        <v>4.55</v>
      </c>
      <c r="AL93">
        <v>3.9</v>
      </c>
      <c r="AM93">
        <v>4.4000000000000004</v>
      </c>
      <c r="AN93">
        <v>3.4</v>
      </c>
      <c r="AO93">
        <v>4.9000000000000004</v>
      </c>
      <c r="AP93">
        <v>4.2</v>
      </c>
      <c r="AQ93">
        <v>3.1</v>
      </c>
      <c r="AR93">
        <v>4.0999999999999996</v>
      </c>
      <c r="AS93">
        <v>4.4000000000000004</v>
      </c>
      <c r="AT93">
        <v>4.2</v>
      </c>
      <c r="AU93">
        <v>3.6</v>
      </c>
      <c r="AV93">
        <v>4.2</v>
      </c>
      <c r="AW93">
        <v>12</v>
      </c>
      <c r="AX93">
        <v>10</v>
      </c>
      <c r="AY93">
        <v>20</v>
      </c>
      <c r="AZ93">
        <v>28</v>
      </c>
      <c r="BA93">
        <v>2.2857142860000002</v>
      </c>
      <c r="BB93">
        <v>3.1428571430000001</v>
      </c>
      <c r="BC93">
        <v>3.5714285710000002</v>
      </c>
      <c r="BD93">
        <v>1.571428571</v>
      </c>
      <c r="BE93">
        <v>50.5</v>
      </c>
      <c r="BF93">
        <v>61.3</v>
      </c>
      <c r="BG93">
        <v>43.4</v>
      </c>
      <c r="BH93">
        <v>44.8</v>
      </c>
      <c r="BI93">
        <v>73.400000000000006</v>
      </c>
      <c r="BJ93">
        <v>72.599999999999994</v>
      </c>
      <c r="BK93">
        <v>48.2</v>
      </c>
      <c r="BL93">
        <v>52.6</v>
      </c>
      <c r="BM93">
        <v>53.7</v>
      </c>
      <c r="BN93">
        <v>59.4</v>
      </c>
      <c r="BO93">
        <v>40.5</v>
      </c>
      <c r="BP93">
        <v>51.8</v>
      </c>
      <c r="BQ93">
        <v>59.6</v>
      </c>
      <c r="BR93">
        <v>71.7</v>
      </c>
      <c r="BS93">
        <v>38.4</v>
      </c>
      <c r="BT93">
        <v>67.599999999999994</v>
      </c>
      <c r="BU93">
        <v>39.799999999999997</v>
      </c>
    </row>
    <row r="94" spans="1:73" x14ac:dyDescent="0.2">
      <c r="A94" s="3" t="s">
        <v>378</v>
      </c>
      <c r="B94" t="s">
        <v>4</v>
      </c>
      <c r="C94" s="2">
        <f t="shared" si="2"/>
        <v>1</v>
      </c>
      <c r="D94">
        <v>1</v>
      </c>
      <c r="E94" t="s">
        <v>5</v>
      </c>
      <c r="F94" s="2">
        <f t="shared" si="3"/>
        <v>1</v>
      </c>
      <c r="G94" t="s">
        <v>281</v>
      </c>
      <c r="H94" t="s">
        <v>277</v>
      </c>
      <c r="I94">
        <v>27</v>
      </c>
      <c r="J94">
        <v>18</v>
      </c>
      <c r="K94">
        <v>29</v>
      </c>
      <c r="L94">
        <v>2</v>
      </c>
      <c r="N94">
        <v>44</v>
      </c>
      <c r="O94">
        <v>12</v>
      </c>
      <c r="P94">
        <v>16</v>
      </c>
      <c r="Q94">
        <v>175</v>
      </c>
      <c r="R94">
        <v>31</v>
      </c>
      <c r="S94">
        <v>31</v>
      </c>
      <c r="T94">
        <v>120.8888</v>
      </c>
      <c r="U94">
        <v>126.27030000000001</v>
      </c>
      <c r="V94">
        <v>109.04</v>
      </c>
      <c r="W94">
        <v>117.39</v>
      </c>
      <c r="X94">
        <v>120.18</v>
      </c>
      <c r="Y94">
        <v>99.13</v>
      </c>
      <c r="Z94">
        <v>3919</v>
      </c>
      <c r="AA94">
        <v>67</v>
      </c>
      <c r="AB94">
        <v>124.99</v>
      </c>
      <c r="AC94">
        <v>112.03</v>
      </c>
      <c r="AD94">
        <v>125.17</v>
      </c>
      <c r="AE94">
        <v>0.16941167600000001</v>
      </c>
      <c r="AF94">
        <v>-0.57420344599999995</v>
      </c>
      <c r="AG94">
        <v>0.22150768400000001</v>
      </c>
      <c r="AH94">
        <v>3.5</v>
      </c>
      <c r="AI94">
        <v>3.95</v>
      </c>
      <c r="AJ94">
        <v>3.35</v>
      </c>
      <c r="AK94">
        <v>4.45</v>
      </c>
      <c r="AL94">
        <v>1.9</v>
      </c>
      <c r="AM94">
        <v>2.7</v>
      </c>
      <c r="AN94">
        <v>1.1000000000000001</v>
      </c>
      <c r="AO94">
        <v>4.4000000000000004</v>
      </c>
      <c r="AP94">
        <v>4.5</v>
      </c>
      <c r="AQ94">
        <v>4</v>
      </c>
      <c r="AR94">
        <v>3.9</v>
      </c>
      <c r="AS94">
        <v>3.7</v>
      </c>
      <c r="AT94">
        <v>3</v>
      </c>
      <c r="AU94">
        <v>2.9</v>
      </c>
      <c r="AV94">
        <v>4.0999999999999996</v>
      </c>
      <c r="AW94">
        <v>9</v>
      </c>
      <c r="AX94">
        <v>12</v>
      </c>
      <c r="AY94">
        <v>19</v>
      </c>
      <c r="AZ94">
        <v>21</v>
      </c>
      <c r="BA94">
        <v>2.8571428569999999</v>
      </c>
      <c r="BB94">
        <v>3</v>
      </c>
      <c r="BC94">
        <v>3</v>
      </c>
      <c r="BD94">
        <v>1.571428571</v>
      </c>
      <c r="BE94">
        <v>41.9</v>
      </c>
      <c r="BF94">
        <v>45.1</v>
      </c>
      <c r="BG94">
        <v>57.9</v>
      </c>
      <c r="BH94">
        <v>62.5</v>
      </c>
      <c r="BI94">
        <v>54.4</v>
      </c>
      <c r="BJ94">
        <v>40.1</v>
      </c>
      <c r="BK94">
        <v>41.1</v>
      </c>
      <c r="BL94">
        <v>60.1</v>
      </c>
      <c r="BM94">
        <v>38.200000000000003</v>
      </c>
      <c r="BN94">
        <v>58.6</v>
      </c>
      <c r="BO94">
        <v>53.6</v>
      </c>
      <c r="BP94">
        <v>41.4</v>
      </c>
      <c r="BQ94">
        <v>41.7</v>
      </c>
      <c r="BR94">
        <v>43.1</v>
      </c>
      <c r="BS94">
        <v>52.7</v>
      </c>
      <c r="BT94">
        <v>38.799999999999997</v>
      </c>
      <c r="BU94">
        <v>44.8</v>
      </c>
    </row>
    <row r="95" spans="1:73" x14ac:dyDescent="0.2">
      <c r="A95" s="3" t="s">
        <v>379</v>
      </c>
      <c r="B95" t="s">
        <v>7</v>
      </c>
      <c r="C95" s="2">
        <f t="shared" si="2"/>
        <v>2</v>
      </c>
      <c r="D95">
        <v>1</v>
      </c>
      <c r="E95" t="s">
        <v>5</v>
      </c>
      <c r="F95" s="2">
        <f t="shared" si="3"/>
        <v>1</v>
      </c>
      <c r="G95" t="s">
        <v>275</v>
      </c>
      <c r="H95" t="s">
        <v>277</v>
      </c>
      <c r="I95">
        <v>21</v>
      </c>
      <c r="J95">
        <v>15</v>
      </c>
      <c r="K95">
        <v>29</v>
      </c>
      <c r="L95">
        <v>3</v>
      </c>
      <c r="N95">
        <v>34</v>
      </c>
      <c r="O95">
        <v>13</v>
      </c>
      <c r="P95">
        <v>19</v>
      </c>
      <c r="Q95">
        <v>172</v>
      </c>
      <c r="R95">
        <v>35</v>
      </c>
      <c r="S95">
        <v>29</v>
      </c>
      <c r="T95">
        <v>118.83540000000001</v>
      </c>
      <c r="U95">
        <v>117.4778</v>
      </c>
      <c r="V95">
        <v>125.71</v>
      </c>
      <c r="W95">
        <v>121.89</v>
      </c>
      <c r="X95">
        <v>116.83</v>
      </c>
      <c r="Y95">
        <v>94.69</v>
      </c>
      <c r="Z95">
        <v>2788</v>
      </c>
      <c r="AA95">
        <v>84</v>
      </c>
      <c r="AB95">
        <v>119.32</v>
      </c>
      <c r="AC95">
        <v>117.36</v>
      </c>
      <c r="AD95">
        <v>124.84</v>
      </c>
      <c r="AE95">
        <v>0.43900801099999998</v>
      </c>
      <c r="AF95">
        <v>-1.0650099239999999</v>
      </c>
      <c r="AG95">
        <v>0.28536283600000001</v>
      </c>
      <c r="AH95">
        <v>3.35</v>
      </c>
      <c r="AI95">
        <v>2.7</v>
      </c>
      <c r="AJ95">
        <v>3.5</v>
      </c>
      <c r="AK95">
        <v>4.0999999999999996</v>
      </c>
      <c r="AL95">
        <v>2.5</v>
      </c>
      <c r="AM95">
        <v>2.5</v>
      </c>
      <c r="AN95">
        <v>2.5</v>
      </c>
      <c r="AO95">
        <v>4</v>
      </c>
      <c r="AP95">
        <v>4.2</v>
      </c>
      <c r="AQ95">
        <v>3.2</v>
      </c>
      <c r="AR95">
        <v>2.2000000000000002</v>
      </c>
      <c r="AS95">
        <v>3.8</v>
      </c>
      <c r="AT95">
        <v>3.2</v>
      </c>
      <c r="AU95">
        <v>3.4</v>
      </c>
      <c r="AV95">
        <v>3.3</v>
      </c>
      <c r="AW95">
        <v>10</v>
      </c>
      <c r="AX95">
        <v>11</v>
      </c>
      <c r="AY95">
        <v>16</v>
      </c>
      <c r="AZ95">
        <v>20</v>
      </c>
      <c r="BA95">
        <v>2.4285714289999998</v>
      </c>
      <c r="BB95">
        <v>2.7142857139999998</v>
      </c>
      <c r="BC95">
        <v>2.7142857139999998</v>
      </c>
      <c r="BD95">
        <v>1.1428571430000001</v>
      </c>
      <c r="BE95">
        <v>49</v>
      </c>
      <c r="BF95">
        <v>58.9</v>
      </c>
      <c r="BG95">
        <v>64.900000000000006</v>
      </c>
      <c r="BH95">
        <v>47.3</v>
      </c>
      <c r="BI95">
        <v>51.2</v>
      </c>
      <c r="BJ95">
        <v>56.8</v>
      </c>
      <c r="BK95">
        <v>49.8</v>
      </c>
      <c r="BL95">
        <v>58.7</v>
      </c>
      <c r="BM95">
        <v>41.2</v>
      </c>
      <c r="BN95">
        <v>53.7</v>
      </c>
      <c r="BO95">
        <v>50</v>
      </c>
      <c r="BP95">
        <v>57.6</v>
      </c>
      <c r="BQ95">
        <v>56.7</v>
      </c>
      <c r="BR95">
        <v>47.8</v>
      </c>
      <c r="BS95">
        <v>55.1</v>
      </c>
      <c r="BT95">
        <v>48.1</v>
      </c>
      <c r="BU95">
        <v>44.7</v>
      </c>
    </row>
    <row r="96" spans="1:73" x14ac:dyDescent="0.2">
      <c r="A96" s="3" t="s">
        <v>380</v>
      </c>
      <c r="B96" t="s">
        <v>7</v>
      </c>
      <c r="C96" s="2">
        <f t="shared" si="2"/>
        <v>2</v>
      </c>
      <c r="D96">
        <v>1</v>
      </c>
      <c r="E96" t="s">
        <v>5</v>
      </c>
      <c r="F96" s="2">
        <f t="shared" si="3"/>
        <v>1</v>
      </c>
      <c r="G96" t="s">
        <v>281</v>
      </c>
      <c r="H96" t="s">
        <v>277</v>
      </c>
      <c r="I96">
        <v>28</v>
      </c>
      <c r="J96">
        <v>18</v>
      </c>
      <c r="K96">
        <v>29</v>
      </c>
      <c r="L96">
        <v>3</v>
      </c>
      <c r="N96">
        <v>26</v>
      </c>
      <c r="O96">
        <v>10</v>
      </c>
      <c r="P96">
        <v>16</v>
      </c>
      <c r="Q96">
        <v>180</v>
      </c>
      <c r="R96">
        <v>30</v>
      </c>
      <c r="S96">
        <v>33</v>
      </c>
      <c r="T96">
        <v>123.2727</v>
      </c>
      <c r="U96">
        <v>117.7526</v>
      </c>
      <c r="V96">
        <v>110.61</v>
      </c>
      <c r="W96">
        <v>117.39</v>
      </c>
      <c r="X96">
        <v>124.08</v>
      </c>
      <c r="Y96">
        <v>103.92</v>
      </c>
      <c r="Z96">
        <v>1452</v>
      </c>
      <c r="AA96">
        <v>66</v>
      </c>
      <c r="AB96">
        <v>121.85</v>
      </c>
      <c r="AC96">
        <v>126.62</v>
      </c>
      <c r="AD96">
        <v>134.49</v>
      </c>
      <c r="AE96">
        <v>-0.23098724600000001</v>
      </c>
      <c r="AF96">
        <v>-0.55541619200000003</v>
      </c>
      <c r="AG96">
        <v>0.66977197600000005</v>
      </c>
      <c r="AH96">
        <v>4.05</v>
      </c>
      <c r="AI96">
        <v>4</v>
      </c>
      <c r="AJ96">
        <v>4.05</v>
      </c>
      <c r="AK96">
        <v>4.05</v>
      </c>
      <c r="AL96">
        <v>2.5</v>
      </c>
      <c r="AM96">
        <v>2.4</v>
      </c>
      <c r="AN96">
        <v>2.6</v>
      </c>
      <c r="AO96">
        <v>4.5999999999999996</v>
      </c>
      <c r="AP96">
        <v>3.5</v>
      </c>
      <c r="AQ96">
        <v>4</v>
      </c>
      <c r="AR96">
        <v>4</v>
      </c>
      <c r="AS96">
        <v>4.0999999999999996</v>
      </c>
      <c r="AT96">
        <v>4</v>
      </c>
      <c r="AU96">
        <v>3.8</v>
      </c>
      <c r="AV96">
        <v>4.3</v>
      </c>
      <c r="AW96">
        <v>10</v>
      </c>
      <c r="AX96">
        <v>11</v>
      </c>
      <c r="AY96">
        <v>16</v>
      </c>
      <c r="AZ96">
        <v>21</v>
      </c>
      <c r="BA96">
        <v>2.7142857139999998</v>
      </c>
      <c r="BB96">
        <v>2.1428571430000001</v>
      </c>
      <c r="BC96">
        <v>2.8571428569999999</v>
      </c>
      <c r="BD96">
        <v>1.2857142859999999</v>
      </c>
      <c r="BE96">
        <v>51.8</v>
      </c>
      <c r="BF96">
        <v>57.8</v>
      </c>
      <c r="BG96">
        <v>43.4</v>
      </c>
      <c r="BH96">
        <v>62.5</v>
      </c>
      <c r="BI96">
        <v>58</v>
      </c>
      <c r="BJ96">
        <v>56.9</v>
      </c>
      <c r="BK96">
        <v>46.8</v>
      </c>
      <c r="BL96">
        <v>62.8</v>
      </c>
      <c r="BM96">
        <v>56.8</v>
      </c>
      <c r="BN96">
        <v>61</v>
      </c>
      <c r="BO96">
        <v>53.8</v>
      </c>
      <c r="BP96">
        <v>33.5</v>
      </c>
      <c r="BQ96">
        <v>35.9</v>
      </c>
      <c r="BR96">
        <v>45.1</v>
      </c>
      <c r="BS96">
        <v>45.9</v>
      </c>
      <c r="BT96">
        <v>51.2</v>
      </c>
      <c r="BU96">
        <v>56.7</v>
      </c>
    </row>
    <row r="97" spans="1:73" x14ac:dyDescent="0.2">
      <c r="A97" s="3" t="s">
        <v>381</v>
      </c>
      <c r="B97" t="s">
        <v>7</v>
      </c>
      <c r="C97" s="2">
        <f t="shared" si="2"/>
        <v>2</v>
      </c>
      <c r="D97">
        <v>1</v>
      </c>
      <c r="E97" t="s">
        <v>5</v>
      </c>
      <c r="F97" s="2">
        <f t="shared" si="3"/>
        <v>1</v>
      </c>
      <c r="G97" t="s">
        <v>275</v>
      </c>
      <c r="H97" t="s">
        <v>277</v>
      </c>
      <c r="I97">
        <v>34</v>
      </c>
      <c r="J97">
        <v>18</v>
      </c>
      <c r="K97">
        <v>27</v>
      </c>
      <c r="L97">
        <v>2</v>
      </c>
      <c r="N97">
        <v>34</v>
      </c>
      <c r="O97">
        <v>10</v>
      </c>
      <c r="P97">
        <v>11</v>
      </c>
      <c r="Q97">
        <v>96</v>
      </c>
      <c r="R97">
        <v>30</v>
      </c>
      <c r="S97">
        <v>32</v>
      </c>
      <c r="T97">
        <v>111.1434</v>
      </c>
      <c r="U97">
        <v>115.23090000000001</v>
      </c>
      <c r="V97">
        <v>135.55000000000001</v>
      </c>
      <c r="W97">
        <v>117.39</v>
      </c>
      <c r="X97">
        <v>111.31</v>
      </c>
      <c r="Y97">
        <v>97.81</v>
      </c>
      <c r="Z97">
        <v>2318</v>
      </c>
      <c r="AA97">
        <v>59</v>
      </c>
      <c r="AB97">
        <v>113.59</v>
      </c>
      <c r="AC97">
        <v>118.23</v>
      </c>
      <c r="AD97">
        <v>120.37</v>
      </c>
      <c r="AE97">
        <v>-0.260319788</v>
      </c>
      <c r="AF97">
        <v>-1.0910968750000001</v>
      </c>
      <c r="AG97">
        <v>0.18653241000000001</v>
      </c>
      <c r="AH97">
        <v>3.65</v>
      </c>
      <c r="AI97">
        <v>3.05</v>
      </c>
      <c r="AJ97">
        <v>3.1</v>
      </c>
      <c r="AK97">
        <v>3</v>
      </c>
      <c r="AL97">
        <v>2.4500000000000002</v>
      </c>
      <c r="AM97">
        <v>2.2999999999999998</v>
      </c>
      <c r="AN97">
        <v>2.6</v>
      </c>
      <c r="AO97">
        <v>2.8</v>
      </c>
      <c r="AP97">
        <v>3.2</v>
      </c>
      <c r="AQ97">
        <v>2.9</v>
      </c>
      <c r="AR97">
        <v>3.2</v>
      </c>
      <c r="AS97">
        <v>3.2</v>
      </c>
      <c r="AT97">
        <v>3</v>
      </c>
      <c r="AU97">
        <v>3.6</v>
      </c>
      <c r="AV97">
        <v>3.7</v>
      </c>
      <c r="AW97">
        <v>14</v>
      </c>
      <c r="AX97">
        <v>14</v>
      </c>
      <c r="AY97">
        <v>16</v>
      </c>
      <c r="AZ97">
        <v>15</v>
      </c>
      <c r="BA97">
        <v>2.8571428569999999</v>
      </c>
      <c r="BB97">
        <v>3</v>
      </c>
      <c r="BC97">
        <v>2.7142857139999998</v>
      </c>
      <c r="BD97">
        <v>1.1428571430000001</v>
      </c>
      <c r="BE97">
        <v>37.200000000000003</v>
      </c>
      <c r="BF97">
        <v>36.6</v>
      </c>
      <c r="BG97">
        <v>67</v>
      </c>
      <c r="BH97">
        <v>42.7</v>
      </c>
      <c r="BI97">
        <v>41.7</v>
      </c>
      <c r="BJ97">
        <v>40.1</v>
      </c>
      <c r="BK97">
        <v>50.6</v>
      </c>
      <c r="BL97">
        <v>57.1</v>
      </c>
      <c r="BM97">
        <v>62.9</v>
      </c>
      <c r="BN97">
        <v>46.3</v>
      </c>
      <c r="BO97">
        <v>52.2</v>
      </c>
      <c r="BP97">
        <v>55.1</v>
      </c>
      <c r="BQ97">
        <v>52.7</v>
      </c>
      <c r="BR97">
        <v>45.4</v>
      </c>
      <c r="BS97">
        <v>43.6</v>
      </c>
      <c r="BT97">
        <v>43.6</v>
      </c>
      <c r="BU97">
        <v>48</v>
      </c>
    </row>
    <row r="98" spans="1:73" x14ac:dyDescent="0.2">
      <c r="A98" s="3" t="s">
        <v>382</v>
      </c>
      <c r="B98" t="s">
        <v>4</v>
      </c>
      <c r="C98" s="2">
        <f t="shared" si="2"/>
        <v>1</v>
      </c>
      <c r="D98">
        <v>1</v>
      </c>
      <c r="E98" t="s">
        <v>5</v>
      </c>
      <c r="F98" s="2">
        <f t="shared" si="3"/>
        <v>1</v>
      </c>
      <c r="G98" t="s">
        <v>281</v>
      </c>
      <c r="H98" t="s">
        <v>277</v>
      </c>
      <c r="I98">
        <v>21</v>
      </c>
      <c r="J98">
        <v>15</v>
      </c>
      <c r="K98">
        <v>29</v>
      </c>
      <c r="L98">
        <v>2</v>
      </c>
      <c r="N98">
        <v>23</v>
      </c>
      <c r="O98">
        <v>8</v>
      </c>
      <c r="P98">
        <v>21</v>
      </c>
      <c r="Q98">
        <v>169</v>
      </c>
      <c r="R98">
        <v>19</v>
      </c>
      <c r="S98">
        <v>37</v>
      </c>
      <c r="T98">
        <v>130.70740000000001</v>
      </c>
      <c r="U98">
        <v>122.69</v>
      </c>
      <c r="V98">
        <v>108.04</v>
      </c>
      <c r="W98">
        <v>117.39</v>
      </c>
      <c r="X98">
        <v>119.14</v>
      </c>
      <c r="Y98">
        <v>98.05</v>
      </c>
      <c r="Z98">
        <v>3390</v>
      </c>
      <c r="AA98">
        <v>75</v>
      </c>
      <c r="AB98">
        <v>128.04</v>
      </c>
      <c r="AC98">
        <v>113.18</v>
      </c>
      <c r="AD98">
        <v>128.72</v>
      </c>
      <c r="AE98">
        <v>-0.576970439</v>
      </c>
      <c r="AF98">
        <v>0.17652970900000001</v>
      </c>
      <c r="AG98">
        <v>0.237101492</v>
      </c>
      <c r="AH98">
        <v>4.1500000000000004</v>
      </c>
      <c r="AI98">
        <v>3.25</v>
      </c>
      <c r="AJ98">
        <v>2.95</v>
      </c>
      <c r="AK98">
        <v>4.8499999999999996</v>
      </c>
      <c r="AL98">
        <v>3.25</v>
      </c>
      <c r="AM98">
        <v>4</v>
      </c>
      <c r="AN98">
        <v>2.5</v>
      </c>
      <c r="AO98">
        <v>5</v>
      </c>
      <c r="AP98">
        <v>4.7</v>
      </c>
      <c r="AQ98">
        <v>2.9</v>
      </c>
      <c r="AR98">
        <v>3.6</v>
      </c>
      <c r="AS98">
        <v>4.0999999999999996</v>
      </c>
      <c r="AT98">
        <v>1.8</v>
      </c>
      <c r="AU98">
        <v>3.4</v>
      </c>
      <c r="AV98">
        <v>4.9000000000000004</v>
      </c>
      <c r="AW98">
        <v>11</v>
      </c>
      <c r="AX98">
        <v>9</v>
      </c>
      <c r="AY98">
        <v>18</v>
      </c>
      <c r="AZ98">
        <v>26</v>
      </c>
      <c r="BA98">
        <v>2.4285714289999998</v>
      </c>
      <c r="BB98">
        <v>3.1428571430000001</v>
      </c>
      <c r="BC98">
        <v>3.1428571430000001</v>
      </c>
      <c r="BD98">
        <v>2.5714285710000002</v>
      </c>
      <c r="BE98">
        <v>47.5</v>
      </c>
      <c r="BF98">
        <v>57.6</v>
      </c>
      <c r="BG98">
        <v>62.8</v>
      </c>
      <c r="BH98">
        <v>56.8</v>
      </c>
      <c r="BI98">
        <v>53.7</v>
      </c>
      <c r="BJ98">
        <v>45.3</v>
      </c>
      <c r="BK98">
        <v>52.6</v>
      </c>
      <c r="BL98">
        <v>55</v>
      </c>
      <c r="BM98">
        <v>43</v>
      </c>
      <c r="BN98">
        <v>56.5</v>
      </c>
      <c r="BO98">
        <v>50</v>
      </c>
      <c r="BP98">
        <v>52.7</v>
      </c>
      <c r="BQ98">
        <v>54.1</v>
      </c>
      <c r="BR98">
        <v>56.9</v>
      </c>
      <c r="BS98">
        <v>46.5</v>
      </c>
      <c r="BT98">
        <v>48.1</v>
      </c>
      <c r="BU98">
        <v>44.5</v>
      </c>
    </row>
    <row r="99" spans="1:73" x14ac:dyDescent="0.2">
      <c r="A99" s="3" t="s">
        <v>8</v>
      </c>
      <c r="B99" t="s">
        <v>4</v>
      </c>
      <c r="C99" s="2">
        <f t="shared" si="2"/>
        <v>1</v>
      </c>
      <c r="D99">
        <v>1</v>
      </c>
      <c r="E99" t="s">
        <v>5</v>
      </c>
      <c r="F99" s="2">
        <f t="shared" si="3"/>
        <v>1</v>
      </c>
      <c r="G99" t="s">
        <v>284</v>
      </c>
      <c r="H99" t="s">
        <v>277</v>
      </c>
      <c r="I99">
        <v>20</v>
      </c>
      <c r="J99">
        <v>14</v>
      </c>
      <c r="K99">
        <v>27</v>
      </c>
      <c r="L99">
        <v>4</v>
      </c>
      <c r="N99">
        <v>49</v>
      </c>
      <c r="O99">
        <v>14</v>
      </c>
      <c r="P99">
        <v>18</v>
      </c>
      <c r="Q99">
        <v>171</v>
      </c>
      <c r="R99">
        <v>28</v>
      </c>
      <c r="S99">
        <v>29</v>
      </c>
      <c r="T99">
        <v>113.22799999999999</v>
      </c>
      <c r="U99">
        <v>111.62430000000001</v>
      </c>
      <c r="V99">
        <v>115.73</v>
      </c>
      <c r="W99">
        <v>96.99</v>
      </c>
      <c r="X99">
        <v>96.33</v>
      </c>
      <c r="Y99">
        <v>93.61</v>
      </c>
      <c r="Z99">
        <v>5178</v>
      </c>
      <c r="AA99">
        <v>55</v>
      </c>
      <c r="AB99">
        <v>112.86</v>
      </c>
      <c r="AC99">
        <v>96.7</v>
      </c>
      <c r="AD99">
        <v>102.83</v>
      </c>
      <c r="AE99">
        <v>0.41446955400000002</v>
      </c>
      <c r="AF99">
        <v>-1.401051576</v>
      </c>
      <c r="AG99">
        <v>-0.96052367699999996</v>
      </c>
      <c r="AH99">
        <v>4.05</v>
      </c>
      <c r="AI99">
        <v>3.55</v>
      </c>
      <c r="AJ99">
        <v>3.9</v>
      </c>
      <c r="AK99">
        <v>4.45</v>
      </c>
      <c r="AL99">
        <v>2.4500000000000002</v>
      </c>
      <c r="AM99">
        <v>2.6</v>
      </c>
      <c r="AN99">
        <v>2.2999999999999998</v>
      </c>
      <c r="AO99">
        <v>4.3</v>
      </c>
      <c r="AP99">
        <v>4.5999999999999996</v>
      </c>
      <c r="AQ99">
        <v>3.9</v>
      </c>
      <c r="AR99">
        <v>3.2</v>
      </c>
      <c r="AT99">
        <v>4</v>
      </c>
      <c r="AU99">
        <v>4</v>
      </c>
      <c r="AV99">
        <v>4.0999999999999996</v>
      </c>
      <c r="AX99">
        <v>11</v>
      </c>
      <c r="AY99">
        <v>14</v>
      </c>
      <c r="AZ99">
        <v>25</v>
      </c>
      <c r="BA99">
        <v>3.1428571430000001</v>
      </c>
      <c r="BB99">
        <v>1.571428571</v>
      </c>
      <c r="BC99">
        <v>3.5714285710000002</v>
      </c>
      <c r="BD99">
        <v>1.7142857140000001</v>
      </c>
      <c r="BE99">
        <v>58.9</v>
      </c>
      <c r="BF99">
        <v>62.5</v>
      </c>
      <c r="BG99">
        <v>59.2</v>
      </c>
      <c r="BH99">
        <v>55.6</v>
      </c>
      <c r="BI99">
        <v>61.6</v>
      </c>
      <c r="BJ99">
        <v>50.2</v>
      </c>
      <c r="BK99">
        <v>47.6</v>
      </c>
      <c r="BL99">
        <v>57.1</v>
      </c>
      <c r="BM99">
        <v>56.6</v>
      </c>
      <c r="BN99">
        <v>54.9</v>
      </c>
      <c r="BO99">
        <v>42.6</v>
      </c>
      <c r="BP99">
        <v>49.9</v>
      </c>
      <c r="BQ99">
        <v>57.9</v>
      </c>
      <c r="BR99">
        <v>59.5</v>
      </c>
      <c r="BS99">
        <v>40.700000000000003</v>
      </c>
      <c r="BT99">
        <v>55</v>
      </c>
      <c r="BU99">
        <v>48</v>
      </c>
    </row>
    <row r="100" spans="1:73" x14ac:dyDescent="0.2">
      <c r="A100" s="3" t="s">
        <v>9</v>
      </c>
      <c r="B100" t="s">
        <v>7</v>
      </c>
      <c r="C100" s="2">
        <f t="shared" si="2"/>
        <v>2</v>
      </c>
      <c r="D100">
        <v>1</v>
      </c>
      <c r="E100" t="s">
        <v>5</v>
      </c>
      <c r="F100" s="2">
        <f t="shared" si="3"/>
        <v>1</v>
      </c>
      <c r="G100" t="s">
        <v>279</v>
      </c>
      <c r="H100" t="s">
        <v>277</v>
      </c>
      <c r="I100">
        <v>28</v>
      </c>
      <c r="J100">
        <v>16</v>
      </c>
      <c r="K100">
        <v>30</v>
      </c>
      <c r="L100">
        <v>3</v>
      </c>
      <c r="N100">
        <v>45</v>
      </c>
      <c r="O100">
        <v>14</v>
      </c>
      <c r="P100">
        <v>23</v>
      </c>
      <c r="Q100">
        <v>191</v>
      </c>
      <c r="R100">
        <v>28</v>
      </c>
      <c r="S100">
        <v>29</v>
      </c>
      <c r="T100">
        <v>114.4821</v>
      </c>
      <c r="U100">
        <v>123.3857</v>
      </c>
      <c r="V100">
        <v>121.82</v>
      </c>
      <c r="W100">
        <v>117.39</v>
      </c>
      <c r="X100">
        <v>110.87</v>
      </c>
      <c r="Y100">
        <v>97.34</v>
      </c>
      <c r="Z100">
        <v>4193</v>
      </c>
      <c r="AA100">
        <v>57</v>
      </c>
      <c r="AB100">
        <v>120.15</v>
      </c>
      <c r="AC100">
        <v>112.38</v>
      </c>
      <c r="AD100">
        <v>120.94</v>
      </c>
      <c r="AE100">
        <v>0.64017037700000001</v>
      </c>
      <c r="AF100">
        <v>-1.0347243260000001</v>
      </c>
      <c r="AG100">
        <v>-3.9276012999999999E-2</v>
      </c>
      <c r="AH100">
        <v>4.05</v>
      </c>
      <c r="AI100">
        <v>4.05</v>
      </c>
      <c r="AJ100">
        <v>4</v>
      </c>
      <c r="AK100">
        <v>3.35</v>
      </c>
      <c r="AL100">
        <v>3.1</v>
      </c>
      <c r="AM100">
        <v>3.1</v>
      </c>
      <c r="AN100">
        <v>3.1</v>
      </c>
      <c r="AO100">
        <v>3.6</v>
      </c>
      <c r="AP100">
        <v>3.1</v>
      </c>
      <c r="AQ100">
        <v>4.0999999999999996</v>
      </c>
      <c r="AR100">
        <v>4</v>
      </c>
      <c r="AS100">
        <v>4.3</v>
      </c>
      <c r="AT100">
        <v>3.7</v>
      </c>
      <c r="AU100">
        <v>3.7</v>
      </c>
      <c r="AV100">
        <v>4.4000000000000004</v>
      </c>
      <c r="AW100">
        <v>13</v>
      </c>
      <c r="AX100">
        <v>12</v>
      </c>
      <c r="AY100">
        <v>17</v>
      </c>
      <c r="AZ100">
        <v>17</v>
      </c>
      <c r="BA100">
        <v>3.7142857139999998</v>
      </c>
      <c r="BB100">
        <v>2.7142857139999998</v>
      </c>
      <c r="BC100">
        <v>2.7142857139999998</v>
      </c>
      <c r="BD100">
        <v>0.571428571</v>
      </c>
      <c r="BE100">
        <v>54.9</v>
      </c>
      <c r="BF100">
        <v>62.5</v>
      </c>
      <c r="BG100">
        <v>79.2</v>
      </c>
      <c r="BH100">
        <v>62.5</v>
      </c>
      <c r="BI100">
        <v>54.1</v>
      </c>
      <c r="BJ100">
        <v>54.4</v>
      </c>
      <c r="BK100">
        <v>62</v>
      </c>
      <c r="BL100">
        <v>48.9</v>
      </c>
      <c r="BM100">
        <v>52.9</v>
      </c>
      <c r="BN100">
        <v>43.4</v>
      </c>
      <c r="BO100">
        <v>49.3</v>
      </c>
      <c r="BP100">
        <v>55.3</v>
      </c>
      <c r="BQ100">
        <v>43.7</v>
      </c>
      <c r="BR100">
        <v>61.5</v>
      </c>
      <c r="BS100">
        <v>50.2</v>
      </c>
      <c r="BT100">
        <v>44.7</v>
      </c>
      <c r="BU100">
        <v>61.4</v>
      </c>
    </row>
    <row r="101" spans="1:73" x14ac:dyDescent="0.2">
      <c r="A101" s="3" t="s">
        <v>10</v>
      </c>
      <c r="B101" t="s">
        <v>7</v>
      </c>
      <c r="C101" s="2">
        <f t="shared" si="2"/>
        <v>2</v>
      </c>
      <c r="D101">
        <v>1</v>
      </c>
      <c r="E101" t="s">
        <v>5</v>
      </c>
      <c r="F101" s="2">
        <f t="shared" si="3"/>
        <v>1</v>
      </c>
      <c r="G101" t="s">
        <v>275</v>
      </c>
      <c r="H101" t="s">
        <v>277</v>
      </c>
      <c r="I101">
        <v>22</v>
      </c>
      <c r="J101">
        <v>15</v>
      </c>
      <c r="K101">
        <v>29</v>
      </c>
      <c r="L101">
        <v>2</v>
      </c>
      <c r="N101">
        <v>41</v>
      </c>
      <c r="O101">
        <v>13</v>
      </c>
      <c r="P101">
        <v>26</v>
      </c>
      <c r="Q101">
        <v>185</v>
      </c>
      <c r="R101">
        <v>25</v>
      </c>
      <c r="S101">
        <v>34</v>
      </c>
      <c r="T101">
        <v>133.37960000000001</v>
      </c>
      <c r="U101">
        <v>120.0022</v>
      </c>
      <c r="V101">
        <v>108.29</v>
      </c>
      <c r="W101">
        <v>112.89</v>
      </c>
      <c r="X101">
        <v>103.6</v>
      </c>
      <c r="Y101">
        <v>96.38</v>
      </c>
      <c r="Z101">
        <v>2925</v>
      </c>
      <c r="AA101">
        <v>69</v>
      </c>
      <c r="AB101">
        <v>128.02000000000001</v>
      </c>
      <c r="AC101">
        <v>107.41</v>
      </c>
      <c r="AD101">
        <v>123.81</v>
      </c>
      <c r="AE101">
        <v>0.38123591699999998</v>
      </c>
      <c r="AF101">
        <v>-8.9703238000000005E-2</v>
      </c>
      <c r="AG101">
        <v>-0.16621339500000001</v>
      </c>
      <c r="AH101">
        <v>4.8</v>
      </c>
      <c r="AI101">
        <v>3.9</v>
      </c>
      <c r="AJ101">
        <v>3.75</v>
      </c>
      <c r="AK101">
        <v>3.85</v>
      </c>
      <c r="AL101">
        <v>1.65</v>
      </c>
      <c r="AM101">
        <v>1.8</v>
      </c>
      <c r="AN101">
        <v>1.5</v>
      </c>
      <c r="AO101">
        <v>4.8</v>
      </c>
      <c r="AP101">
        <v>2.9</v>
      </c>
      <c r="AQ101">
        <v>4.5999999999999996</v>
      </c>
      <c r="AR101">
        <v>3.2</v>
      </c>
      <c r="AS101">
        <v>3</v>
      </c>
      <c r="AT101">
        <v>4.5</v>
      </c>
      <c r="AU101">
        <v>5</v>
      </c>
      <c r="AV101">
        <v>4.5999999999999996</v>
      </c>
      <c r="AW101">
        <v>16</v>
      </c>
      <c r="AX101">
        <v>15</v>
      </c>
      <c r="AY101">
        <v>19</v>
      </c>
      <c r="AZ101">
        <v>14</v>
      </c>
      <c r="BA101">
        <v>2.4285714289999998</v>
      </c>
      <c r="BB101">
        <v>1.428571429</v>
      </c>
      <c r="BC101">
        <v>2.1428571430000001</v>
      </c>
      <c r="BD101">
        <v>1.2857142859999999</v>
      </c>
      <c r="BE101">
        <v>54.9</v>
      </c>
      <c r="BF101">
        <v>57</v>
      </c>
      <c r="BG101">
        <v>76.8</v>
      </c>
      <c r="BH101">
        <v>53.4</v>
      </c>
      <c r="BI101">
        <v>61.6</v>
      </c>
      <c r="BJ101">
        <v>60.1</v>
      </c>
      <c r="BK101">
        <v>55.3</v>
      </c>
      <c r="BL101">
        <v>64.5</v>
      </c>
      <c r="BM101">
        <v>47.9</v>
      </c>
      <c r="BN101">
        <v>50.3</v>
      </c>
      <c r="BO101">
        <v>55.7</v>
      </c>
      <c r="BP101">
        <v>54.1</v>
      </c>
      <c r="BQ101">
        <v>60.8</v>
      </c>
      <c r="BR101">
        <v>53.9</v>
      </c>
      <c r="BS101">
        <v>64.900000000000006</v>
      </c>
      <c r="BT101">
        <v>48.2</v>
      </c>
      <c r="BU101">
        <v>68.400000000000006</v>
      </c>
    </row>
    <row r="102" spans="1:73" x14ac:dyDescent="0.2">
      <c r="A102" s="3" t="s">
        <v>11</v>
      </c>
      <c r="B102" t="s">
        <v>7</v>
      </c>
      <c r="C102" s="2">
        <f t="shared" si="2"/>
        <v>2</v>
      </c>
      <c r="D102">
        <v>1</v>
      </c>
      <c r="E102" t="s">
        <v>5</v>
      </c>
      <c r="F102" s="2">
        <f t="shared" si="3"/>
        <v>1</v>
      </c>
      <c r="G102" t="s">
        <v>279</v>
      </c>
      <c r="H102" t="s">
        <v>277</v>
      </c>
      <c r="I102">
        <v>21</v>
      </c>
      <c r="J102">
        <v>15</v>
      </c>
      <c r="K102">
        <v>30</v>
      </c>
      <c r="L102">
        <v>1</v>
      </c>
      <c r="N102">
        <v>36</v>
      </c>
      <c r="O102">
        <v>11</v>
      </c>
      <c r="P102">
        <v>18</v>
      </c>
      <c r="Q102">
        <v>132</v>
      </c>
      <c r="R102">
        <v>23</v>
      </c>
      <c r="S102">
        <v>34</v>
      </c>
      <c r="T102">
        <v>128.85730000000001</v>
      </c>
      <c r="U102">
        <v>117.9481</v>
      </c>
      <c r="V102">
        <v>105.63</v>
      </c>
      <c r="W102">
        <v>108.06</v>
      </c>
      <c r="X102">
        <v>123.61</v>
      </c>
      <c r="Y102">
        <v>103.16</v>
      </c>
      <c r="Z102">
        <v>3057</v>
      </c>
      <c r="AA102">
        <v>74</v>
      </c>
      <c r="AB102">
        <v>124.63</v>
      </c>
      <c r="AC102">
        <v>110.49</v>
      </c>
      <c r="AD102">
        <v>123.54</v>
      </c>
      <c r="AE102">
        <v>-0.321069987</v>
      </c>
      <c r="AF102">
        <v>-0.28643046300000002</v>
      </c>
      <c r="AG102">
        <v>0.26899679399999998</v>
      </c>
      <c r="AH102">
        <v>4.05</v>
      </c>
      <c r="AI102">
        <v>3.7</v>
      </c>
      <c r="AJ102">
        <v>3.9</v>
      </c>
      <c r="AK102">
        <v>2.7</v>
      </c>
      <c r="AL102">
        <v>2.8</v>
      </c>
      <c r="AM102">
        <v>1.6</v>
      </c>
      <c r="AN102">
        <v>4</v>
      </c>
      <c r="AO102">
        <v>3.1</v>
      </c>
      <c r="AP102">
        <v>2.2999999999999998</v>
      </c>
      <c r="AQ102">
        <v>3.3</v>
      </c>
      <c r="AR102">
        <v>4.0999999999999996</v>
      </c>
      <c r="AS102">
        <v>3.6</v>
      </c>
      <c r="AT102">
        <v>4.2</v>
      </c>
      <c r="AU102">
        <v>3.8</v>
      </c>
      <c r="AV102">
        <v>4.3</v>
      </c>
      <c r="AW102">
        <v>12</v>
      </c>
      <c r="AX102">
        <v>16</v>
      </c>
      <c r="AY102">
        <v>18</v>
      </c>
      <c r="AZ102">
        <v>18</v>
      </c>
      <c r="BA102">
        <v>1.8571428569999999</v>
      </c>
      <c r="BB102">
        <v>1.7142857140000001</v>
      </c>
      <c r="BC102">
        <v>1.571428571</v>
      </c>
      <c r="BD102">
        <v>0.85714285700000004</v>
      </c>
      <c r="BE102">
        <v>54.8</v>
      </c>
      <c r="BF102">
        <v>51.4</v>
      </c>
      <c r="BG102">
        <v>68</v>
      </c>
      <c r="BH102">
        <v>62.5</v>
      </c>
      <c r="BI102">
        <v>51.2</v>
      </c>
      <c r="BJ102">
        <v>40.1</v>
      </c>
      <c r="BK102">
        <v>57.4</v>
      </c>
      <c r="BL102">
        <v>64.5</v>
      </c>
      <c r="BM102">
        <v>62.9</v>
      </c>
      <c r="BN102">
        <v>52.2</v>
      </c>
      <c r="BO102">
        <v>55.5</v>
      </c>
      <c r="BP102">
        <v>44</v>
      </c>
      <c r="BQ102">
        <v>47.2</v>
      </c>
      <c r="BR102">
        <v>48</v>
      </c>
      <c r="BS102">
        <v>55.1</v>
      </c>
      <c r="BT102">
        <v>41.4</v>
      </c>
      <c r="BU102">
        <v>62.2</v>
      </c>
    </row>
    <row r="103" spans="1:73" x14ac:dyDescent="0.2">
      <c r="A103" s="3" t="s">
        <v>12</v>
      </c>
      <c r="B103" t="s">
        <v>7</v>
      </c>
      <c r="C103" s="2">
        <f t="shared" si="2"/>
        <v>2</v>
      </c>
      <c r="D103">
        <v>1</v>
      </c>
      <c r="E103" t="s">
        <v>6</v>
      </c>
      <c r="F103" s="2">
        <f t="shared" si="3"/>
        <v>2</v>
      </c>
      <c r="G103" t="s">
        <v>275</v>
      </c>
      <c r="H103" t="s">
        <v>277</v>
      </c>
      <c r="I103">
        <v>76</v>
      </c>
      <c r="J103">
        <v>20</v>
      </c>
      <c r="K103">
        <v>30</v>
      </c>
      <c r="M103">
        <v>0</v>
      </c>
      <c r="N103">
        <v>29</v>
      </c>
      <c r="O103">
        <v>12</v>
      </c>
      <c r="P103">
        <v>18</v>
      </c>
      <c r="Q103">
        <v>98</v>
      </c>
      <c r="R103">
        <v>18</v>
      </c>
      <c r="S103">
        <v>39</v>
      </c>
      <c r="T103">
        <v>143.7244</v>
      </c>
      <c r="U103">
        <v>145.273</v>
      </c>
      <c r="V103">
        <v>95.03</v>
      </c>
      <c r="W103">
        <v>100.43</v>
      </c>
      <c r="X103">
        <v>90.26</v>
      </c>
      <c r="Y103">
        <v>87.93</v>
      </c>
      <c r="Z103">
        <v>7578</v>
      </c>
      <c r="AA103">
        <v>47</v>
      </c>
      <c r="AB103">
        <v>149.80000000000001</v>
      </c>
      <c r="AC103">
        <v>88.75</v>
      </c>
      <c r="AD103">
        <v>126.53</v>
      </c>
      <c r="AE103">
        <v>-0.71264736500000003</v>
      </c>
      <c r="AF103">
        <v>1.3897109620000001</v>
      </c>
      <c r="AG103">
        <v>-1.3911198010000001</v>
      </c>
      <c r="AH103">
        <v>4.55</v>
      </c>
      <c r="AI103">
        <v>3.8</v>
      </c>
      <c r="AJ103">
        <v>3.75</v>
      </c>
      <c r="AK103">
        <v>4.4000000000000004</v>
      </c>
      <c r="AL103">
        <v>2.4500000000000002</v>
      </c>
      <c r="AM103">
        <v>2</v>
      </c>
      <c r="AN103">
        <v>2.9</v>
      </c>
      <c r="AO103">
        <v>4.7</v>
      </c>
      <c r="AP103">
        <v>4.0999999999999996</v>
      </c>
      <c r="AQ103">
        <v>4</v>
      </c>
      <c r="AR103">
        <v>3.6</v>
      </c>
      <c r="AS103">
        <v>4</v>
      </c>
      <c r="AT103">
        <v>3.5</v>
      </c>
      <c r="AU103">
        <v>4.4000000000000004</v>
      </c>
      <c r="AV103">
        <v>4.7</v>
      </c>
      <c r="AW103">
        <v>9</v>
      </c>
      <c r="AX103">
        <v>9</v>
      </c>
      <c r="AY103">
        <v>17</v>
      </c>
      <c r="AZ103">
        <v>24</v>
      </c>
      <c r="BA103">
        <v>3.2857142860000002</v>
      </c>
      <c r="BB103">
        <v>3.5714285710000002</v>
      </c>
      <c r="BC103">
        <v>3.4285714289999998</v>
      </c>
      <c r="BD103">
        <v>1.2857142859999999</v>
      </c>
      <c r="BE103">
        <v>36.299999999999997</v>
      </c>
      <c r="BF103">
        <v>42.4</v>
      </c>
      <c r="BG103">
        <v>53.7</v>
      </c>
      <c r="BH103">
        <v>62.5</v>
      </c>
      <c r="BI103">
        <v>32.9</v>
      </c>
      <c r="BJ103">
        <v>40.1</v>
      </c>
      <c r="BK103">
        <v>66.5</v>
      </c>
      <c r="BL103">
        <v>66.900000000000006</v>
      </c>
      <c r="BM103">
        <v>53.7</v>
      </c>
      <c r="BN103">
        <v>37.6</v>
      </c>
      <c r="BO103">
        <v>60</v>
      </c>
      <c r="BP103">
        <v>33.5</v>
      </c>
      <c r="BQ103">
        <v>35.9</v>
      </c>
      <c r="BR103">
        <v>26.3</v>
      </c>
      <c r="BS103">
        <v>50.2</v>
      </c>
      <c r="BT103">
        <v>34.200000000000003</v>
      </c>
      <c r="BU103">
        <v>65.8</v>
      </c>
    </row>
    <row r="104" spans="1:73" x14ac:dyDescent="0.2">
      <c r="A104" s="3" t="s">
        <v>13</v>
      </c>
      <c r="B104" t="s">
        <v>4</v>
      </c>
      <c r="C104" s="2">
        <f t="shared" si="2"/>
        <v>1</v>
      </c>
      <c r="D104">
        <v>1</v>
      </c>
      <c r="E104" t="s">
        <v>6</v>
      </c>
      <c r="F104" s="2">
        <f t="shared" si="3"/>
        <v>2</v>
      </c>
      <c r="G104" t="s">
        <v>275</v>
      </c>
      <c r="H104" t="s">
        <v>278</v>
      </c>
      <c r="I104">
        <v>71</v>
      </c>
      <c r="J104">
        <v>16</v>
      </c>
      <c r="K104">
        <v>30</v>
      </c>
      <c r="M104">
        <v>6</v>
      </c>
      <c r="N104">
        <v>24</v>
      </c>
      <c r="O104">
        <v>9</v>
      </c>
      <c r="P104">
        <v>10</v>
      </c>
      <c r="Q104">
        <v>101</v>
      </c>
      <c r="R104">
        <v>23</v>
      </c>
      <c r="S104">
        <v>40</v>
      </c>
      <c r="T104">
        <v>134.8313</v>
      </c>
      <c r="U104">
        <v>145.26519999999999</v>
      </c>
      <c r="V104">
        <v>86.16</v>
      </c>
      <c r="W104">
        <v>100.43</v>
      </c>
      <c r="X104">
        <v>88.95</v>
      </c>
      <c r="Y104">
        <v>92.71</v>
      </c>
      <c r="Z104">
        <v>2822</v>
      </c>
      <c r="AA104">
        <v>55</v>
      </c>
      <c r="AB104">
        <v>143.16999999999999</v>
      </c>
      <c r="AC104">
        <v>86.71</v>
      </c>
      <c r="AD104">
        <v>118.71</v>
      </c>
      <c r="AE104">
        <v>-1.1915544680000001</v>
      </c>
      <c r="AF104">
        <v>1.2064196789999999</v>
      </c>
      <c r="AG104">
        <v>-0.79929294200000001</v>
      </c>
      <c r="AW104">
        <v>9</v>
      </c>
      <c r="AX104">
        <v>7</v>
      </c>
      <c r="AY104">
        <v>16</v>
      </c>
      <c r="AZ104">
        <v>24</v>
      </c>
      <c r="BA104">
        <v>3.4285714289999998</v>
      </c>
      <c r="BB104">
        <v>2.7142857139999998</v>
      </c>
      <c r="BC104">
        <v>3.2857142860000002</v>
      </c>
      <c r="BD104">
        <v>1.571428571</v>
      </c>
      <c r="BE104">
        <v>48.1</v>
      </c>
      <c r="BF104">
        <v>49.7</v>
      </c>
      <c r="BG104">
        <v>43.4</v>
      </c>
      <c r="BH104">
        <v>56.8</v>
      </c>
      <c r="BI104">
        <v>59.4</v>
      </c>
      <c r="BJ104">
        <v>51.7</v>
      </c>
      <c r="BK104">
        <v>53</v>
      </c>
      <c r="BL104">
        <v>67</v>
      </c>
      <c r="BM104">
        <v>46.7</v>
      </c>
      <c r="BN104">
        <v>52.2</v>
      </c>
      <c r="BO104">
        <v>55.8</v>
      </c>
      <c r="BP104">
        <v>48.2</v>
      </c>
      <c r="BQ104">
        <v>46.5</v>
      </c>
      <c r="BR104">
        <v>48.2</v>
      </c>
      <c r="BS104">
        <v>48.4</v>
      </c>
      <c r="BT104">
        <v>39.4</v>
      </c>
      <c r="BU104">
        <v>46.5</v>
      </c>
    </row>
    <row r="105" spans="1:73" x14ac:dyDescent="0.2">
      <c r="A105" s="3" t="s">
        <v>14</v>
      </c>
      <c r="B105" t="s">
        <v>4</v>
      </c>
      <c r="C105" s="2">
        <f t="shared" si="2"/>
        <v>1</v>
      </c>
      <c r="D105">
        <v>1</v>
      </c>
      <c r="E105" t="s">
        <v>6</v>
      </c>
      <c r="F105" s="2">
        <f t="shared" si="3"/>
        <v>2</v>
      </c>
      <c r="G105" t="s">
        <v>275</v>
      </c>
      <c r="H105" t="s">
        <v>277</v>
      </c>
      <c r="I105">
        <v>63</v>
      </c>
      <c r="J105">
        <v>18</v>
      </c>
      <c r="K105">
        <v>30</v>
      </c>
      <c r="M105">
        <v>4</v>
      </c>
      <c r="N105">
        <v>46</v>
      </c>
      <c r="O105">
        <v>14</v>
      </c>
      <c r="P105">
        <v>25</v>
      </c>
      <c r="Q105">
        <v>191</v>
      </c>
      <c r="R105">
        <v>27</v>
      </c>
      <c r="S105">
        <v>36</v>
      </c>
      <c r="T105">
        <v>128.0384</v>
      </c>
      <c r="U105">
        <v>125.9282</v>
      </c>
      <c r="V105">
        <v>106.04</v>
      </c>
      <c r="W105">
        <v>100.43</v>
      </c>
      <c r="X105">
        <v>94.34</v>
      </c>
      <c r="Y105">
        <v>91.92</v>
      </c>
      <c r="Z105">
        <v>4019</v>
      </c>
      <c r="AA105">
        <v>62</v>
      </c>
      <c r="AB105">
        <v>128.46</v>
      </c>
      <c r="AC105">
        <v>91.4</v>
      </c>
      <c r="AD105">
        <v>110.47</v>
      </c>
      <c r="AE105">
        <v>0.53349266299999998</v>
      </c>
      <c r="AF105">
        <v>9.3138973999999999E-2</v>
      </c>
      <c r="AG105">
        <v>-0.83389918799999996</v>
      </c>
      <c r="AH105">
        <v>2.6</v>
      </c>
      <c r="AI105">
        <v>3.55</v>
      </c>
      <c r="AJ105">
        <v>3.6</v>
      </c>
      <c r="AK105">
        <v>3.3</v>
      </c>
      <c r="AL105">
        <v>2.4</v>
      </c>
      <c r="AM105">
        <v>2.4</v>
      </c>
      <c r="AN105">
        <v>2.4</v>
      </c>
      <c r="AO105">
        <v>3.2</v>
      </c>
      <c r="AP105">
        <v>3.4</v>
      </c>
      <c r="AQ105">
        <v>3.2</v>
      </c>
      <c r="AR105">
        <v>3.9</v>
      </c>
      <c r="AS105">
        <v>4</v>
      </c>
      <c r="AT105">
        <v>3.2</v>
      </c>
      <c r="AU105">
        <v>2.8</v>
      </c>
      <c r="AV105">
        <v>2.4</v>
      </c>
      <c r="AW105">
        <v>11</v>
      </c>
      <c r="AX105">
        <v>13</v>
      </c>
      <c r="AY105">
        <v>19</v>
      </c>
      <c r="AZ105">
        <v>25</v>
      </c>
      <c r="BA105">
        <v>1.8571428569999999</v>
      </c>
      <c r="BB105">
        <v>2.2857142860000002</v>
      </c>
      <c r="BC105">
        <v>1.8571428569999999</v>
      </c>
      <c r="BD105">
        <v>1.8571428569999999</v>
      </c>
      <c r="BE105">
        <v>49</v>
      </c>
      <c r="BF105">
        <v>57.1</v>
      </c>
      <c r="BG105">
        <v>52.5</v>
      </c>
      <c r="BH105">
        <v>44.8</v>
      </c>
      <c r="BI105">
        <v>51.2</v>
      </c>
      <c r="BJ105">
        <v>47.2</v>
      </c>
      <c r="BK105">
        <v>44.6</v>
      </c>
      <c r="BL105">
        <v>57.1</v>
      </c>
      <c r="BM105">
        <v>52.9</v>
      </c>
      <c r="BN105">
        <v>52</v>
      </c>
      <c r="BO105">
        <v>40.799999999999997</v>
      </c>
      <c r="BP105">
        <v>52.1</v>
      </c>
      <c r="BQ105">
        <v>54.1</v>
      </c>
      <c r="BR105">
        <v>44.6</v>
      </c>
      <c r="BS105">
        <v>57.5</v>
      </c>
      <c r="BT105">
        <v>45.6</v>
      </c>
      <c r="BU105">
        <v>42</v>
      </c>
    </row>
    <row r="106" spans="1:73" x14ac:dyDescent="0.2">
      <c r="A106" s="3" t="s">
        <v>15</v>
      </c>
      <c r="B106" t="s">
        <v>7</v>
      </c>
      <c r="C106" s="2">
        <f t="shared" si="2"/>
        <v>2</v>
      </c>
      <c r="D106">
        <v>1</v>
      </c>
      <c r="E106" t="s">
        <v>6</v>
      </c>
      <c r="F106" s="2">
        <f t="shared" si="3"/>
        <v>2</v>
      </c>
      <c r="G106" t="s">
        <v>275</v>
      </c>
      <c r="H106" t="s">
        <v>277</v>
      </c>
      <c r="I106">
        <v>72</v>
      </c>
      <c r="J106">
        <v>22</v>
      </c>
      <c r="K106">
        <v>27</v>
      </c>
      <c r="M106">
        <v>2</v>
      </c>
      <c r="N106">
        <v>29</v>
      </c>
      <c r="O106">
        <v>7</v>
      </c>
      <c r="P106">
        <v>18</v>
      </c>
      <c r="Q106">
        <v>20</v>
      </c>
      <c r="R106">
        <v>24</v>
      </c>
      <c r="S106">
        <v>37</v>
      </c>
      <c r="T106">
        <v>126.7769</v>
      </c>
      <c r="U106">
        <v>124.7959</v>
      </c>
      <c r="V106">
        <v>105.63</v>
      </c>
      <c r="W106">
        <v>96.99</v>
      </c>
      <c r="X106">
        <v>98.84</v>
      </c>
      <c r="Y106">
        <v>92.88</v>
      </c>
      <c r="Z106">
        <v>3506</v>
      </c>
      <c r="AA106">
        <v>46</v>
      </c>
      <c r="AB106">
        <v>127.24</v>
      </c>
      <c r="AC106">
        <v>93.07</v>
      </c>
      <c r="AD106">
        <v>110.81</v>
      </c>
      <c r="AE106">
        <v>-0.97488043400000002</v>
      </c>
      <c r="AF106">
        <v>0.11394472899999999</v>
      </c>
      <c r="AG106">
        <v>-0.73710811300000001</v>
      </c>
      <c r="AH106">
        <v>4.25</v>
      </c>
      <c r="AI106">
        <v>3.65</v>
      </c>
      <c r="AJ106">
        <v>3.75</v>
      </c>
      <c r="AK106">
        <v>3.85</v>
      </c>
      <c r="AL106">
        <v>1.85</v>
      </c>
      <c r="AM106">
        <v>2</v>
      </c>
      <c r="AN106">
        <v>1.7</v>
      </c>
      <c r="AO106">
        <v>4.2</v>
      </c>
      <c r="AP106">
        <v>3.5</v>
      </c>
      <c r="AQ106">
        <v>4.3</v>
      </c>
      <c r="AR106">
        <v>3</v>
      </c>
      <c r="AS106">
        <v>3.8</v>
      </c>
      <c r="AT106">
        <v>3.7</v>
      </c>
      <c r="AU106">
        <v>4.5</v>
      </c>
      <c r="AV106">
        <v>4</v>
      </c>
      <c r="AW106">
        <v>10</v>
      </c>
      <c r="AX106">
        <v>13</v>
      </c>
      <c r="AY106">
        <v>15</v>
      </c>
      <c r="AZ106">
        <v>16</v>
      </c>
      <c r="BA106">
        <v>2.4285714289999998</v>
      </c>
      <c r="BB106">
        <v>2.2857142860000002</v>
      </c>
      <c r="BC106">
        <v>2.4285714289999998</v>
      </c>
      <c r="BD106">
        <v>0.571428571</v>
      </c>
      <c r="BE106">
        <v>42.8</v>
      </c>
      <c r="BF106">
        <v>48.9</v>
      </c>
      <c r="BG106">
        <v>43.4</v>
      </c>
      <c r="BH106">
        <v>44.8</v>
      </c>
      <c r="BI106">
        <v>46.9</v>
      </c>
      <c r="BJ106">
        <v>45.3</v>
      </c>
      <c r="BK106">
        <v>46.7</v>
      </c>
      <c r="BL106">
        <v>64.5</v>
      </c>
      <c r="BM106">
        <v>62.9</v>
      </c>
      <c r="BN106">
        <v>47.4</v>
      </c>
      <c r="BO106">
        <v>58.7</v>
      </c>
      <c r="BP106">
        <v>49</v>
      </c>
      <c r="BQ106">
        <v>55.2</v>
      </c>
      <c r="BR106">
        <v>44.2</v>
      </c>
      <c r="BS106">
        <v>52.7</v>
      </c>
      <c r="BT106">
        <v>39.6</v>
      </c>
      <c r="BU106">
        <v>55.3</v>
      </c>
    </row>
    <row r="107" spans="1:73" x14ac:dyDescent="0.2">
      <c r="A107" s="3" t="s">
        <v>16</v>
      </c>
      <c r="B107" t="s">
        <v>4</v>
      </c>
      <c r="C107" s="2">
        <f t="shared" si="2"/>
        <v>1</v>
      </c>
      <c r="D107">
        <v>1</v>
      </c>
      <c r="E107" t="s">
        <v>6</v>
      </c>
      <c r="F107" s="2">
        <f t="shared" si="3"/>
        <v>2</v>
      </c>
      <c r="G107" t="s">
        <v>275</v>
      </c>
      <c r="H107" t="s">
        <v>277</v>
      </c>
      <c r="I107">
        <v>69</v>
      </c>
      <c r="J107">
        <v>16</v>
      </c>
      <c r="K107">
        <v>29</v>
      </c>
      <c r="M107">
        <v>1</v>
      </c>
      <c r="N107">
        <v>45</v>
      </c>
      <c r="O107">
        <v>13</v>
      </c>
      <c r="P107">
        <v>16</v>
      </c>
      <c r="Q107">
        <v>176</v>
      </c>
      <c r="R107">
        <v>27</v>
      </c>
      <c r="S107">
        <v>36</v>
      </c>
      <c r="T107">
        <v>135.71950000000001</v>
      </c>
      <c r="U107">
        <v>133.1549</v>
      </c>
      <c r="V107">
        <v>99.01</v>
      </c>
      <c r="W107">
        <v>96.99</v>
      </c>
      <c r="X107">
        <v>104.23</v>
      </c>
      <c r="Y107">
        <v>91.07</v>
      </c>
      <c r="Z107">
        <v>3438</v>
      </c>
      <c r="AA107">
        <v>51</v>
      </c>
      <c r="AB107">
        <v>136.52000000000001</v>
      </c>
      <c r="AC107">
        <v>92.36</v>
      </c>
      <c r="AD107">
        <v>118.06</v>
      </c>
      <c r="AE107">
        <v>3.9801083000000001E-2</v>
      </c>
      <c r="AF107">
        <v>0.53140449599999995</v>
      </c>
      <c r="AG107">
        <v>-0.65169618299999998</v>
      </c>
      <c r="AH107">
        <v>4.3499999999999996</v>
      </c>
      <c r="AI107">
        <v>4.55</v>
      </c>
      <c r="AJ107">
        <v>3.25</v>
      </c>
      <c r="AK107">
        <v>4.55</v>
      </c>
      <c r="AL107">
        <v>1.95</v>
      </c>
      <c r="AM107">
        <v>2.1</v>
      </c>
      <c r="AN107">
        <v>1.8</v>
      </c>
      <c r="AO107">
        <v>4.8</v>
      </c>
      <c r="AP107">
        <v>4.3</v>
      </c>
      <c r="AQ107">
        <v>4.8</v>
      </c>
      <c r="AR107">
        <v>4.3</v>
      </c>
      <c r="AS107">
        <v>3.2</v>
      </c>
      <c r="AT107">
        <v>3.3</v>
      </c>
      <c r="AU107">
        <v>4.2</v>
      </c>
      <c r="AV107">
        <v>4.5</v>
      </c>
      <c r="AW107">
        <v>13</v>
      </c>
      <c r="AX107">
        <v>10</v>
      </c>
      <c r="AY107">
        <v>16</v>
      </c>
      <c r="AZ107">
        <v>22</v>
      </c>
      <c r="BA107">
        <v>2.2857142860000002</v>
      </c>
      <c r="BB107">
        <v>1.1428571430000001</v>
      </c>
      <c r="BC107">
        <v>2.4285714289999998</v>
      </c>
      <c r="BD107">
        <v>0.571428571</v>
      </c>
      <c r="BE107">
        <v>45.6</v>
      </c>
      <c r="BF107">
        <v>36.6</v>
      </c>
      <c r="BG107">
        <v>43.4</v>
      </c>
      <c r="BH107">
        <v>50.1</v>
      </c>
      <c r="BI107">
        <v>51.2</v>
      </c>
      <c r="BJ107">
        <v>44.8</v>
      </c>
      <c r="BK107">
        <v>49.8</v>
      </c>
      <c r="BL107">
        <v>57.1</v>
      </c>
      <c r="BM107">
        <v>62.9</v>
      </c>
      <c r="BN107">
        <v>43.1</v>
      </c>
      <c r="BO107">
        <v>53.6</v>
      </c>
      <c r="BP107">
        <v>45.9</v>
      </c>
      <c r="BQ107">
        <v>44.8</v>
      </c>
      <c r="BR107">
        <v>40</v>
      </c>
      <c r="BS107">
        <v>50.2</v>
      </c>
      <c r="BT107">
        <v>47.6</v>
      </c>
      <c r="BU107">
        <v>65.8</v>
      </c>
    </row>
    <row r="108" spans="1:73" x14ac:dyDescent="0.2">
      <c r="A108" s="3" t="s">
        <v>17</v>
      </c>
      <c r="B108" t="s">
        <v>4</v>
      </c>
      <c r="C108" s="2">
        <f t="shared" si="2"/>
        <v>1</v>
      </c>
      <c r="D108">
        <v>1</v>
      </c>
      <c r="E108" t="s">
        <v>6</v>
      </c>
      <c r="F108" s="2">
        <f t="shared" si="3"/>
        <v>2</v>
      </c>
      <c r="G108" t="s">
        <v>275</v>
      </c>
      <c r="H108" t="s">
        <v>277</v>
      </c>
      <c r="I108">
        <v>74</v>
      </c>
      <c r="J108">
        <v>18</v>
      </c>
      <c r="K108">
        <v>27</v>
      </c>
      <c r="M108">
        <v>3</v>
      </c>
      <c r="N108">
        <v>30</v>
      </c>
      <c r="O108">
        <v>8</v>
      </c>
      <c r="P108">
        <v>13</v>
      </c>
      <c r="Q108">
        <v>118</v>
      </c>
      <c r="R108">
        <v>32</v>
      </c>
      <c r="S108">
        <v>37</v>
      </c>
      <c r="T108">
        <v>129.7252</v>
      </c>
      <c r="U108">
        <v>137.53360000000001</v>
      </c>
      <c r="V108">
        <v>98.02</v>
      </c>
      <c r="W108">
        <v>96.99</v>
      </c>
      <c r="X108">
        <v>104.39</v>
      </c>
      <c r="Y108">
        <v>91.48</v>
      </c>
      <c r="Z108">
        <v>4638</v>
      </c>
      <c r="AA108">
        <v>54</v>
      </c>
      <c r="AB108">
        <v>131.38</v>
      </c>
      <c r="AC108">
        <v>88.94</v>
      </c>
      <c r="AD108">
        <v>110.82</v>
      </c>
      <c r="AE108">
        <v>-0.64807899000000002</v>
      </c>
      <c r="AF108">
        <v>0.55973234400000005</v>
      </c>
      <c r="AG108">
        <v>-0.77306763999999994</v>
      </c>
      <c r="AH108">
        <v>4.7</v>
      </c>
      <c r="AI108">
        <v>3.4</v>
      </c>
      <c r="AJ108">
        <v>2.85</v>
      </c>
      <c r="AK108">
        <v>4.3499999999999996</v>
      </c>
      <c r="AL108">
        <v>1.45</v>
      </c>
      <c r="AM108">
        <v>1.5</v>
      </c>
      <c r="AN108">
        <v>1.4</v>
      </c>
      <c r="AO108">
        <v>4</v>
      </c>
      <c r="AP108">
        <v>4.7</v>
      </c>
      <c r="AQ108">
        <v>3.7</v>
      </c>
      <c r="AR108">
        <v>3.1</v>
      </c>
      <c r="AS108">
        <v>3.8</v>
      </c>
      <c r="AT108">
        <v>1.9</v>
      </c>
      <c r="AU108">
        <v>4.9000000000000004</v>
      </c>
      <c r="AV108">
        <v>4.5</v>
      </c>
      <c r="AW108">
        <v>6</v>
      </c>
      <c r="AX108">
        <v>12</v>
      </c>
      <c r="AY108">
        <v>20</v>
      </c>
      <c r="AZ108">
        <v>23</v>
      </c>
      <c r="BA108">
        <v>4</v>
      </c>
      <c r="BB108">
        <v>4</v>
      </c>
      <c r="BC108">
        <v>4</v>
      </c>
      <c r="BD108">
        <v>1</v>
      </c>
      <c r="BE108">
        <v>28.7</v>
      </c>
      <c r="BF108">
        <v>43.3</v>
      </c>
      <c r="BG108">
        <v>43.4</v>
      </c>
      <c r="BH108">
        <v>52.6</v>
      </c>
      <c r="BI108">
        <v>40</v>
      </c>
      <c r="BJ108">
        <v>56.8</v>
      </c>
      <c r="BK108">
        <v>47</v>
      </c>
      <c r="BL108">
        <v>57.7</v>
      </c>
      <c r="BM108">
        <v>62.9</v>
      </c>
      <c r="BN108">
        <v>59</v>
      </c>
      <c r="BO108">
        <v>62.6</v>
      </c>
      <c r="BP108">
        <v>33.5</v>
      </c>
      <c r="BQ108">
        <v>46.3</v>
      </c>
      <c r="BR108">
        <v>39.6</v>
      </c>
      <c r="BS108">
        <v>50.2</v>
      </c>
      <c r="BT108">
        <v>38.4</v>
      </c>
      <c r="BU108">
        <v>0</v>
      </c>
    </row>
    <row r="109" spans="1:73" x14ac:dyDescent="0.2">
      <c r="A109" s="3" t="s">
        <v>18</v>
      </c>
      <c r="B109" t="s">
        <v>7</v>
      </c>
      <c r="C109" s="2">
        <f t="shared" si="2"/>
        <v>2</v>
      </c>
      <c r="D109">
        <v>1</v>
      </c>
      <c r="E109" t="s">
        <v>6</v>
      </c>
      <c r="F109" s="2">
        <f t="shared" si="3"/>
        <v>2</v>
      </c>
      <c r="G109" t="s">
        <v>275</v>
      </c>
      <c r="H109" t="s">
        <v>277</v>
      </c>
      <c r="I109">
        <v>73</v>
      </c>
      <c r="J109">
        <v>22</v>
      </c>
      <c r="K109">
        <v>29</v>
      </c>
      <c r="M109">
        <v>5</v>
      </c>
      <c r="N109">
        <v>28</v>
      </c>
      <c r="O109">
        <v>7</v>
      </c>
      <c r="P109">
        <v>9</v>
      </c>
      <c r="Q109">
        <v>71</v>
      </c>
      <c r="R109">
        <v>22</v>
      </c>
      <c r="S109">
        <v>37</v>
      </c>
      <c r="T109">
        <v>130.5787</v>
      </c>
      <c r="U109">
        <v>153.072</v>
      </c>
      <c r="V109">
        <v>101.57</v>
      </c>
      <c r="W109">
        <v>96.99</v>
      </c>
      <c r="X109">
        <v>94.39</v>
      </c>
      <c r="Y109">
        <v>91.27</v>
      </c>
      <c r="Z109">
        <v>2172</v>
      </c>
      <c r="AA109">
        <v>48</v>
      </c>
      <c r="AB109">
        <v>120.21</v>
      </c>
      <c r="AC109">
        <v>96.17</v>
      </c>
      <c r="AD109">
        <v>107.72</v>
      </c>
      <c r="AE109">
        <v>-1.2359830469999999</v>
      </c>
      <c r="AF109">
        <v>1.018918574</v>
      </c>
      <c r="AG109">
        <v>-0.71443838400000004</v>
      </c>
      <c r="AH109">
        <v>4.05</v>
      </c>
      <c r="AI109">
        <v>2.5</v>
      </c>
      <c r="AJ109">
        <v>2.95</v>
      </c>
      <c r="AK109">
        <v>4</v>
      </c>
      <c r="AL109">
        <v>2.2999999999999998</v>
      </c>
      <c r="AM109">
        <v>2</v>
      </c>
      <c r="AN109">
        <v>2.6</v>
      </c>
      <c r="AO109">
        <v>3.4</v>
      </c>
      <c r="AP109">
        <v>4.5999999999999996</v>
      </c>
      <c r="AQ109">
        <v>2.8</v>
      </c>
      <c r="AR109">
        <v>2.2000000000000002</v>
      </c>
      <c r="AS109">
        <v>2.8</v>
      </c>
      <c r="AT109">
        <v>3.1</v>
      </c>
      <c r="AU109">
        <v>4</v>
      </c>
      <c r="AV109">
        <v>4.0999999999999996</v>
      </c>
      <c r="AW109">
        <v>13</v>
      </c>
      <c r="AX109">
        <v>14</v>
      </c>
      <c r="AY109">
        <v>17</v>
      </c>
      <c r="AZ109">
        <v>16</v>
      </c>
      <c r="BA109">
        <v>2.2857142860000002</v>
      </c>
      <c r="BB109">
        <v>2.1428571430000001</v>
      </c>
      <c r="BC109">
        <v>2.8571428569999999</v>
      </c>
      <c r="BD109">
        <v>0.571428571</v>
      </c>
      <c r="BE109">
        <v>46.4</v>
      </c>
      <c r="BF109">
        <v>42.4</v>
      </c>
      <c r="BG109">
        <v>52.2</v>
      </c>
      <c r="BH109">
        <v>56.8</v>
      </c>
      <c r="BI109">
        <v>51.2</v>
      </c>
      <c r="BJ109">
        <v>51.7</v>
      </c>
      <c r="BK109">
        <v>50.9</v>
      </c>
      <c r="BL109">
        <v>57.1</v>
      </c>
      <c r="BM109">
        <v>62.9</v>
      </c>
      <c r="BN109">
        <v>44.9</v>
      </c>
      <c r="BO109">
        <v>62.8</v>
      </c>
      <c r="BP109">
        <v>41.4</v>
      </c>
      <c r="BQ109">
        <v>35.9</v>
      </c>
      <c r="BR109">
        <v>41.1</v>
      </c>
      <c r="BS109">
        <v>50.2</v>
      </c>
      <c r="BT109">
        <v>46.3</v>
      </c>
      <c r="BU109">
        <v>62.4</v>
      </c>
    </row>
    <row r="110" spans="1:73" x14ac:dyDescent="0.2">
      <c r="A110" s="3" t="s">
        <v>19</v>
      </c>
      <c r="B110" t="s">
        <v>4</v>
      </c>
      <c r="C110" s="2">
        <f t="shared" si="2"/>
        <v>1</v>
      </c>
      <c r="D110">
        <v>1</v>
      </c>
      <c r="E110" t="s">
        <v>6</v>
      </c>
      <c r="F110" s="2">
        <f t="shared" si="3"/>
        <v>2</v>
      </c>
      <c r="G110" t="s">
        <v>275</v>
      </c>
      <c r="H110" t="s">
        <v>277</v>
      </c>
      <c r="I110">
        <v>62</v>
      </c>
      <c r="J110">
        <v>18</v>
      </c>
      <c r="K110">
        <v>29</v>
      </c>
      <c r="M110">
        <v>0</v>
      </c>
      <c r="N110">
        <v>30</v>
      </c>
      <c r="O110">
        <v>9</v>
      </c>
      <c r="P110">
        <v>16</v>
      </c>
      <c r="Q110">
        <v>172</v>
      </c>
      <c r="R110">
        <v>21</v>
      </c>
      <c r="S110">
        <v>38</v>
      </c>
      <c r="T110">
        <v>132.71449999999999</v>
      </c>
      <c r="U110">
        <v>135.69560000000001</v>
      </c>
      <c r="V110">
        <v>92.98</v>
      </c>
      <c r="W110">
        <v>121.89</v>
      </c>
      <c r="X110">
        <v>107.65</v>
      </c>
      <c r="Y110">
        <v>95.03</v>
      </c>
      <c r="Z110">
        <v>1822</v>
      </c>
      <c r="AA110">
        <v>58</v>
      </c>
      <c r="AB110">
        <v>136.07</v>
      </c>
      <c r="AC110">
        <v>104.58</v>
      </c>
      <c r="AD110">
        <v>128.26</v>
      </c>
      <c r="AE110">
        <v>-0.66823808699999998</v>
      </c>
      <c r="AF110">
        <v>0.69200954199999998</v>
      </c>
      <c r="AG110">
        <v>0.20603195499999999</v>
      </c>
      <c r="AH110">
        <v>4.3</v>
      </c>
      <c r="AI110">
        <v>3.5</v>
      </c>
      <c r="AJ110">
        <v>2.65</v>
      </c>
      <c r="AK110">
        <v>4.5</v>
      </c>
      <c r="AL110">
        <v>1.9</v>
      </c>
      <c r="AM110">
        <v>2.2000000000000002</v>
      </c>
      <c r="AN110">
        <v>1.6</v>
      </c>
      <c r="AO110">
        <v>4.5</v>
      </c>
      <c r="AP110">
        <v>4.5</v>
      </c>
      <c r="AQ110">
        <v>4.0999999999999996</v>
      </c>
      <c r="AR110">
        <v>2.9</v>
      </c>
      <c r="AS110">
        <v>3</v>
      </c>
      <c r="AT110">
        <v>2.2999999999999998</v>
      </c>
      <c r="AU110">
        <v>4.4000000000000004</v>
      </c>
      <c r="AV110">
        <v>4.2</v>
      </c>
      <c r="AW110">
        <v>7</v>
      </c>
      <c r="AX110">
        <v>10</v>
      </c>
      <c r="AY110">
        <v>13</v>
      </c>
      <c r="AZ110">
        <v>22</v>
      </c>
      <c r="BA110">
        <v>2.5714285710000002</v>
      </c>
      <c r="BB110">
        <v>2.5714285710000002</v>
      </c>
      <c r="BC110">
        <v>3.1428571430000001</v>
      </c>
      <c r="BD110">
        <v>1</v>
      </c>
      <c r="BE110">
        <v>47.2</v>
      </c>
      <c r="BF110">
        <v>36.6</v>
      </c>
      <c r="BG110">
        <v>43.4</v>
      </c>
      <c r="BH110">
        <v>44.8</v>
      </c>
      <c r="BI110">
        <v>51.2</v>
      </c>
      <c r="BJ110">
        <v>61.7</v>
      </c>
      <c r="BK110">
        <v>45.8</v>
      </c>
      <c r="BL110">
        <v>70.099999999999994</v>
      </c>
      <c r="BM110">
        <v>54.9</v>
      </c>
      <c r="BN110">
        <v>53.7</v>
      </c>
      <c r="BO110">
        <v>50</v>
      </c>
      <c r="BP110">
        <v>49.2</v>
      </c>
      <c r="BQ110">
        <v>54.1</v>
      </c>
      <c r="BR110">
        <v>38.799999999999997</v>
      </c>
      <c r="BS110">
        <v>50.2</v>
      </c>
      <c r="BT110">
        <v>46.1</v>
      </c>
      <c r="BU110">
        <v>55.2</v>
      </c>
    </row>
    <row r="111" spans="1:73" x14ac:dyDescent="0.2">
      <c r="A111" s="3" t="s">
        <v>20</v>
      </c>
      <c r="B111" t="s">
        <v>7</v>
      </c>
      <c r="C111" s="2">
        <f t="shared" si="2"/>
        <v>2</v>
      </c>
      <c r="D111">
        <v>1</v>
      </c>
      <c r="E111" t="s">
        <v>6</v>
      </c>
      <c r="F111" s="2">
        <f t="shared" si="3"/>
        <v>2</v>
      </c>
      <c r="G111" t="s">
        <v>275</v>
      </c>
      <c r="H111" t="s">
        <v>277</v>
      </c>
      <c r="I111">
        <v>63</v>
      </c>
      <c r="J111">
        <v>18</v>
      </c>
      <c r="K111">
        <v>26</v>
      </c>
      <c r="M111">
        <v>2</v>
      </c>
      <c r="N111">
        <v>40</v>
      </c>
      <c r="O111">
        <v>12</v>
      </c>
      <c r="P111">
        <v>19</v>
      </c>
      <c r="Q111">
        <v>182</v>
      </c>
      <c r="R111">
        <v>33</v>
      </c>
      <c r="S111">
        <v>35</v>
      </c>
      <c r="T111">
        <v>125.25790000000001</v>
      </c>
      <c r="U111">
        <v>131.7089</v>
      </c>
      <c r="V111">
        <v>90.87</v>
      </c>
      <c r="W111">
        <v>96.99</v>
      </c>
      <c r="X111">
        <v>100.25</v>
      </c>
      <c r="Y111">
        <v>96.51</v>
      </c>
      <c r="Z111">
        <v>3993</v>
      </c>
      <c r="AA111">
        <v>51</v>
      </c>
      <c r="AB111">
        <v>129.93</v>
      </c>
      <c r="AC111">
        <v>93.04</v>
      </c>
      <c r="AD111">
        <v>112.85</v>
      </c>
      <c r="AE111">
        <v>9.0986873999999995E-2</v>
      </c>
      <c r="AF111">
        <v>7.7135707999999997E-2</v>
      </c>
      <c r="AG111">
        <v>-0.690523887</v>
      </c>
      <c r="AH111">
        <v>3.9</v>
      </c>
      <c r="AI111">
        <v>3.55</v>
      </c>
      <c r="AJ111">
        <v>3.8</v>
      </c>
      <c r="AK111">
        <v>3.95</v>
      </c>
      <c r="AL111">
        <v>2.5499999999999998</v>
      </c>
      <c r="AM111">
        <v>2.5</v>
      </c>
      <c r="AN111">
        <v>2.6</v>
      </c>
      <c r="AO111">
        <v>4.0999999999999996</v>
      </c>
      <c r="AP111">
        <v>3.8</v>
      </c>
      <c r="AQ111">
        <v>3.5</v>
      </c>
      <c r="AR111">
        <v>3.6</v>
      </c>
      <c r="AS111">
        <v>3.6</v>
      </c>
      <c r="AT111">
        <v>4</v>
      </c>
      <c r="AU111">
        <v>3.7</v>
      </c>
      <c r="AV111">
        <v>4.0999999999999996</v>
      </c>
      <c r="AW111">
        <v>11</v>
      </c>
      <c r="AX111">
        <v>11</v>
      </c>
      <c r="AY111">
        <v>15</v>
      </c>
      <c r="AZ111">
        <v>21</v>
      </c>
      <c r="BA111">
        <v>2.1428571430000001</v>
      </c>
      <c r="BB111">
        <v>2.4285714289999998</v>
      </c>
      <c r="BC111">
        <v>3.4285714289999998</v>
      </c>
      <c r="BD111">
        <v>0.571428571</v>
      </c>
      <c r="BE111">
        <v>56.8</v>
      </c>
      <c r="BF111">
        <v>36.6</v>
      </c>
      <c r="BG111">
        <v>43.4</v>
      </c>
      <c r="BH111">
        <v>44.8</v>
      </c>
      <c r="BI111">
        <v>58</v>
      </c>
      <c r="BJ111">
        <v>62.8</v>
      </c>
      <c r="BK111">
        <v>40.4</v>
      </c>
      <c r="BL111">
        <v>57.1</v>
      </c>
      <c r="BM111">
        <v>46.7</v>
      </c>
      <c r="BN111">
        <v>56.2</v>
      </c>
      <c r="BO111">
        <v>53.9</v>
      </c>
      <c r="BP111">
        <v>52.7</v>
      </c>
      <c r="BQ111">
        <v>54.1</v>
      </c>
      <c r="BR111">
        <v>46.4</v>
      </c>
      <c r="BS111">
        <v>48.4</v>
      </c>
      <c r="BT111">
        <v>55</v>
      </c>
      <c r="BU111">
        <v>47.4</v>
      </c>
    </row>
    <row r="112" spans="1:73" x14ac:dyDescent="0.2">
      <c r="A112" s="3" t="s">
        <v>21</v>
      </c>
      <c r="B112" t="s">
        <v>4</v>
      </c>
      <c r="C112" s="2">
        <f t="shared" si="2"/>
        <v>1</v>
      </c>
      <c r="D112">
        <v>1</v>
      </c>
      <c r="E112" t="s">
        <v>6</v>
      </c>
      <c r="F112" s="2">
        <f t="shared" si="3"/>
        <v>2</v>
      </c>
      <c r="G112" t="s">
        <v>275</v>
      </c>
      <c r="H112" t="s">
        <v>277</v>
      </c>
      <c r="I112">
        <v>61</v>
      </c>
      <c r="J112">
        <v>16</v>
      </c>
      <c r="K112">
        <v>29</v>
      </c>
      <c r="M112">
        <v>2</v>
      </c>
      <c r="N112">
        <v>22</v>
      </c>
      <c r="O112">
        <v>11</v>
      </c>
      <c r="P112">
        <v>18</v>
      </c>
      <c r="Q112">
        <v>154</v>
      </c>
      <c r="R112">
        <v>21</v>
      </c>
      <c r="S112">
        <v>35</v>
      </c>
      <c r="T112">
        <v>132.49449999999999</v>
      </c>
      <c r="U112">
        <v>133.05160000000001</v>
      </c>
      <c r="V112">
        <v>109.4</v>
      </c>
      <c r="W112">
        <v>117.39</v>
      </c>
      <c r="X112">
        <v>108.98</v>
      </c>
      <c r="Y112">
        <v>93.44</v>
      </c>
      <c r="Z112">
        <v>2491</v>
      </c>
      <c r="AA112">
        <v>63</v>
      </c>
      <c r="AB112">
        <v>134.28</v>
      </c>
      <c r="AC112">
        <v>104.47</v>
      </c>
      <c r="AD112">
        <v>126.61</v>
      </c>
      <c r="AE112">
        <v>-0.49167781900000002</v>
      </c>
      <c r="AF112">
        <v>0.337777049</v>
      </c>
      <c r="AG112">
        <v>3.3181110999999999E-2</v>
      </c>
      <c r="AH112">
        <v>3.6</v>
      </c>
      <c r="AI112">
        <v>3.9</v>
      </c>
      <c r="AJ112">
        <v>3.45</v>
      </c>
      <c r="AK112">
        <v>3.6</v>
      </c>
      <c r="AL112">
        <v>1.85</v>
      </c>
      <c r="AM112">
        <v>1.7</v>
      </c>
      <c r="AN112">
        <v>2</v>
      </c>
      <c r="AO112">
        <v>3.8</v>
      </c>
      <c r="AP112">
        <v>3.4</v>
      </c>
      <c r="AQ112">
        <v>4.0999999999999996</v>
      </c>
      <c r="AR112">
        <v>3.7</v>
      </c>
      <c r="AS112">
        <v>2.9</v>
      </c>
      <c r="AT112">
        <v>4</v>
      </c>
      <c r="AU112">
        <v>4.2</v>
      </c>
      <c r="AV112">
        <v>3</v>
      </c>
      <c r="AW112">
        <v>7</v>
      </c>
      <c r="AX112">
        <v>7</v>
      </c>
      <c r="AY112">
        <v>13</v>
      </c>
      <c r="AZ112">
        <v>16</v>
      </c>
      <c r="BA112">
        <v>2</v>
      </c>
      <c r="BB112">
        <v>1.1428571430000001</v>
      </c>
      <c r="BC112">
        <v>2.1428571430000001</v>
      </c>
      <c r="BD112">
        <v>1.2857142859999999</v>
      </c>
      <c r="BE112">
        <v>46.7</v>
      </c>
      <c r="BF112">
        <v>36.6</v>
      </c>
      <c r="BG112">
        <v>43.4</v>
      </c>
      <c r="BH112">
        <v>45.1</v>
      </c>
      <c r="BI112">
        <v>51.2</v>
      </c>
      <c r="BJ112">
        <v>51.5</v>
      </c>
      <c r="BK112">
        <v>54.6</v>
      </c>
      <c r="BL112">
        <v>55</v>
      </c>
      <c r="BM112">
        <v>46</v>
      </c>
      <c r="BN112">
        <v>44.9</v>
      </c>
      <c r="BO112">
        <v>50</v>
      </c>
      <c r="BP112">
        <v>53.8</v>
      </c>
      <c r="BQ112">
        <v>52.9</v>
      </c>
      <c r="BR112">
        <v>31.1</v>
      </c>
      <c r="BS112">
        <v>44.1</v>
      </c>
      <c r="BT112">
        <v>43.9</v>
      </c>
      <c r="BU112">
        <v>59.1</v>
      </c>
    </row>
    <row r="113" spans="1:73" x14ac:dyDescent="0.2">
      <c r="A113" s="3" t="s">
        <v>22</v>
      </c>
      <c r="B113" t="s">
        <v>4</v>
      </c>
      <c r="C113" s="2">
        <f t="shared" si="2"/>
        <v>1</v>
      </c>
      <c r="D113">
        <v>1</v>
      </c>
      <c r="E113" t="s">
        <v>6</v>
      </c>
      <c r="F113" s="2">
        <f t="shared" si="3"/>
        <v>2</v>
      </c>
      <c r="G113" t="s">
        <v>275</v>
      </c>
      <c r="H113" t="s">
        <v>277</v>
      </c>
      <c r="I113">
        <v>67</v>
      </c>
      <c r="J113">
        <v>22</v>
      </c>
      <c r="K113">
        <v>28</v>
      </c>
      <c r="M113">
        <v>1</v>
      </c>
      <c r="N113">
        <v>37</v>
      </c>
      <c r="O113">
        <v>9</v>
      </c>
      <c r="P113">
        <v>18</v>
      </c>
      <c r="Q113">
        <v>89</v>
      </c>
      <c r="R113">
        <v>17</v>
      </c>
      <c r="S113">
        <v>39</v>
      </c>
      <c r="T113">
        <v>138.27879999999999</v>
      </c>
      <c r="U113">
        <v>128.7997</v>
      </c>
      <c r="V113">
        <v>90.87</v>
      </c>
      <c r="W113">
        <v>88.68</v>
      </c>
      <c r="X113">
        <v>94.6</v>
      </c>
      <c r="Y113">
        <v>92.08</v>
      </c>
      <c r="Z113">
        <v>3019</v>
      </c>
      <c r="AA113">
        <v>43</v>
      </c>
      <c r="AB113">
        <v>134.9</v>
      </c>
      <c r="AC113">
        <v>87.13</v>
      </c>
      <c r="AD113">
        <v>112.04</v>
      </c>
      <c r="AE113">
        <v>-0.86073346799999995</v>
      </c>
      <c r="AF113">
        <v>0.76282212699999996</v>
      </c>
      <c r="AG113">
        <v>-0.96474526900000002</v>
      </c>
      <c r="AH113">
        <v>4.3499999999999996</v>
      </c>
      <c r="AI113">
        <v>2.15</v>
      </c>
      <c r="AJ113">
        <v>4.0999999999999996</v>
      </c>
      <c r="AK113">
        <v>4.1500000000000004</v>
      </c>
      <c r="AL113">
        <v>2.25</v>
      </c>
      <c r="AM113">
        <v>1.7</v>
      </c>
      <c r="AN113">
        <v>2.8</v>
      </c>
      <c r="AO113">
        <v>4.5</v>
      </c>
      <c r="AP113">
        <v>3.8</v>
      </c>
      <c r="AQ113">
        <v>2.5</v>
      </c>
      <c r="AR113">
        <v>1.8</v>
      </c>
      <c r="AS113">
        <v>4.5999999999999996</v>
      </c>
      <c r="AT113">
        <v>3.6</v>
      </c>
      <c r="AU113">
        <v>4.5</v>
      </c>
      <c r="AV113">
        <v>4.2</v>
      </c>
      <c r="AW113">
        <v>11</v>
      </c>
      <c r="AX113">
        <v>12</v>
      </c>
      <c r="AY113">
        <v>18</v>
      </c>
      <c r="AZ113">
        <v>22</v>
      </c>
      <c r="BA113">
        <v>2.1428571430000001</v>
      </c>
      <c r="BB113">
        <v>3</v>
      </c>
      <c r="BC113">
        <v>3.2857142860000002</v>
      </c>
      <c r="BD113">
        <v>1.1428571430000001</v>
      </c>
      <c r="BE113">
        <v>49</v>
      </c>
      <c r="BF113">
        <v>36.6</v>
      </c>
      <c r="BG113">
        <v>43.4</v>
      </c>
      <c r="BH113">
        <v>62.5</v>
      </c>
      <c r="BI113">
        <v>51.2</v>
      </c>
      <c r="BJ113">
        <v>44.8</v>
      </c>
      <c r="BK113">
        <v>53.5</v>
      </c>
      <c r="BL113">
        <v>67.3</v>
      </c>
      <c r="BM113">
        <v>56.8</v>
      </c>
      <c r="BN113">
        <v>53.7</v>
      </c>
      <c r="BO113">
        <v>47.2</v>
      </c>
      <c r="BP113">
        <v>51.7</v>
      </c>
      <c r="BQ113">
        <v>51.5</v>
      </c>
      <c r="BR113">
        <v>53.4</v>
      </c>
      <c r="BS113">
        <v>55.1</v>
      </c>
      <c r="BT113">
        <v>38.799999999999997</v>
      </c>
      <c r="BU113">
        <v>48.3</v>
      </c>
    </row>
    <row r="114" spans="1:73" x14ac:dyDescent="0.2">
      <c r="A114" s="3" t="s">
        <v>23</v>
      </c>
      <c r="B114" t="s">
        <v>7</v>
      </c>
      <c r="C114" s="2">
        <f t="shared" si="2"/>
        <v>2</v>
      </c>
      <c r="D114">
        <v>1</v>
      </c>
      <c r="E114" t="s">
        <v>6</v>
      </c>
      <c r="F114" s="2">
        <f t="shared" si="3"/>
        <v>2</v>
      </c>
      <c r="G114" t="s">
        <v>275</v>
      </c>
      <c r="H114" t="s">
        <v>277</v>
      </c>
      <c r="I114">
        <v>62</v>
      </c>
      <c r="J114">
        <v>16</v>
      </c>
      <c r="K114">
        <v>30</v>
      </c>
      <c r="M114">
        <v>4</v>
      </c>
      <c r="N114">
        <v>36</v>
      </c>
      <c r="O114">
        <v>11</v>
      </c>
      <c r="P114">
        <v>19</v>
      </c>
      <c r="Q114">
        <v>145</v>
      </c>
      <c r="R114">
        <v>30</v>
      </c>
      <c r="S114">
        <v>35</v>
      </c>
      <c r="T114">
        <v>132.3535</v>
      </c>
      <c r="U114">
        <v>133.14840000000001</v>
      </c>
      <c r="V114">
        <v>114.48</v>
      </c>
      <c r="W114">
        <v>117.39</v>
      </c>
      <c r="X114">
        <v>99.54</v>
      </c>
      <c r="Y114">
        <v>90.21</v>
      </c>
      <c r="Z114">
        <v>2862</v>
      </c>
      <c r="AA114">
        <v>72</v>
      </c>
      <c r="AB114">
        <v>134.28</v>
      </c>
      <c r="AC114">
        <v>94.63</v>
      </c>
      <c r="AD114">
        <v>118.1</v>
      </c>
      <c r="AE114">
        <v>2.4944173E-2</v>
      </c>
      <c r="AF114">
        <v>0.336124009</v>
      </c>
      <c r="AG114">
        <v>-0.26916263000000001</v>
      </c>
      <c r="AH114">
        <v>3.4</v>
      </c>
      <c r="AI114">
        <v>3.2</v>
      </c>
      <c r="AJ114">
        <v>3.35</v>
      </c>
      <c r="AK114">
        <v>3.3</v>
      </c>
      <c r="AL114">
        <v>3.8</v>
      </c>
      <c r="AM114">
        <v>3.5</v>
      </c>
      <c r="AN114">
        <v>4.0999999999999996</v>
      </c>
      <c r="AO114">
        <v>3.7</v>
      </c>
      <c r="AP114">
        <v>2.9</v>
      </c>
      <c r="AQ114">
        <v>2.6</v>
      </c>
      <c r="AR114">
        <v>3.8</v>
      </c>
      <c r="AS114">
        <v>3.5</v>
      </c>
      <c r="AT114">
        <v>3.2</v>
      </c>
      <c r="AU114">
        <v>2.9</v>
      </c>
      <c r="AV114">
        <v>3.9</v>
      </c>
      <c r="AW114">
        <v>8</v>
      </c>
      <c r="AX114">
        <v>10</v>
      </c>
      <c r="AY114">
        <v>15</v>
      </c>
      <c r="AZ114">
        <v>20</v>
      </c>
      <c r="BA114">
        <v>2.4285714289999998</v>
      </c>
      <c r="BB114">
        <v>1.8571428569999999</v>
      </c>
      <c r="BC114">
        <v>2.4285714289999998</v>
      </c>
      <c r="BD114">
        <v>2</v>
      </c>
      <c r="BE114">
        <v>59</v>
      </c>
      <c r="BF114">
        <v>56.9</v>
      </c>
      <c r="BG114">
        <v>62.9</v>
      </c>
      <c r="BH114">
        <v>38.200000000000003</v>
      </c>
      <c r="BI114">
        <v>56</v>
      </c>
      <c r="BJ114">
        <v>50.5</v>
      </c>
      <c r="BK114">
        <v>47.5</v>
      </c>
      <c r="BL114">
        <v>47.9</v>
      </c>
      <c r="BM114">
        <v>46.7</v>
      </c>
      <c r="BN114">
        <v>60.1</v>
      </c>
      <c r="BO114">
        <v>37.299999999999997</v>
      </c>
      <c r="BP114">
        <v>55.2</v>
      </c>
      <c r="BQ114">
        <v>61.1</v>
      </c>
      <c r="BR114">
        <v>53</v>
      </c>
      <c r="BS114">
        <v>36.200000000000003</v>
      </c>
      <c r="BT114">
        <v>55</v>
      </c>
      <c r="BU114">
        <v>39.200000000000003</v>
      </c>
    </row>
    <row r="115" spans="1:73" x14ac:dyDescent="0.2">
      <c r="A115" s="3" t="s">
        <v>24</v>
      </c>
      <c r="B115" t="s">
        <v>4</v>
      </c>
      <c r="C115" s="2">
        <f t="shared" si="2"/>
        <v>1</v>
      </c>
      <c r="D115">
        <v>1</v>
      </c>
      <c r="E115" t="s">
        <v>6</v>
      </c>
      <c r="F115" s="2">
        <f t="shared" si="3"/>
        <v>2</v>
      </c>
      <c r="G115" t="s">
        <v>275</v>
      </c>
      <c r="H115" t="s">
        <v>277</v>
      </c>
      <c r="I115">
        <v>65</v>
      </c>
      <c r="J115">
        <v>14</v>
      </c>
      <c r="K115">
        <v>29</v>
      </c>
      <c r="M115">
        <v>7</v>
      </c>
      <c r="N115">
        <v>35</v>
      </c>
      <c r="O115">
        <v>11</v>
      </c>
      <c r="P115">
        <v>16</v>
      </c>
      <c r="Q115">
        <v>116</v>
      </c>
      <c r="R115">
        <v>29</v>
      </c>
      <c r="S115">
        <v>36</v>
      </c>
      <c r="T115">
        <v>125.10120000000001</v>
      </c>
      <c r="U115">
        <v>123.00709999999999</v>
      </c>
      <c r="V115">
        <v>95.65</v>
      </c>
      <c r="W115">
        <v>108.06</v>
      </c>
      <c r="X115">
        <v>118.84</v>
      </c>
      <c r="Y115">
        <v>92.33</v>
      </c>
      <c r="Z115">
        <v>3521</v>
      </c>
      <c r="AA115">
        <v>66</v>
      </c>
      <c r="AB115">
        <v>125.5</v>
      </c>
      <c r="AC115">
        <v>96.82</v>
      </c>
      <c r="AD115">
        <v>112.24</v>
      </c>
      <c r="AE115">
        <v>-0.39767297400000001</v>
      </c>
      <c r="AF115">
        <v>-7.8842718000000006E-2</v>
      </c>
      <c r="AG115">
        <v>-9.3852757999999994E-2</v>
      </c>
      <c r="AH115">
        <v>2.5499999999999998</v>
      </c>
      <c r="AI115">
        <v>4.9000000000000004</v>
      </c>
      <c r="AJ115">
        <v>1.9</v>
      </c>
      <c r="AK115">
        <v>4.6500000000000004</v>
      </c>
      <c r="AL115">
        <v>2.65</v>
      </c>
      <c r="AM115">
        <v>3</v>
      </c>
      <c r="AN115">
        <v>2.2999999999999998</v>
      </c>
      <c r="AO115">
        <v>4.5</v>
      </c>
      <c r="AP115">
        <v>4.8</v>
      </c>
      <c r="AQ115">
        <v>4.8</v>
      </c>
      <c r="AR115">
        <v>5</v>
      </c>
      <c r="AS115">
        <v>2</v>
      </c>
      <c r="AT115">
        <v>1.8</v>
      </c>
      <c r="AU115">
        <v>3.6</v>
      </c>
      <c r="AV115">
        <v>1.5</v>
      </c>
      <c r="AW115">
        <v>6</v>
      </c>
      <c r="AX115">
        <v>5</v>
      </c>
      <c r="AY115">
        <v>11</v>
      </c>
      <c r="AZ115">
        <v>21</v>
      </c>
      <c r="BA115">
        <v>3.1428571430000001</v>
      </c>
      <c r="BB115">
        <v>1.8571428569999999</v>
      </c>
      <c r="BC115">
        <v>3.7142857139999998</v>
      </c>
      <c r="BD115">
        <v>0.28571428599999998</v>
      </c>
      <c r="BE115">
        <v>54.8</v>
      </c>
      <c r="BF115">
        <v>53.7</v>
      </c>
      <c r="BG115">
        <v>43.4</v>
      </c>
      <c r="BH115">
        <v>42.8</v>
      </c>
      <c r="BI115">
        <v>46.5</v>
      </c>
      <c r="BJ115">
        <v>58.3</v>
      </c>
      <c r="BK115">
        <v>34.6</v>
      </c>
      <c r="BL115">
        <v>52.6</v>
      </c>
      <c r="BM115">
        <v>40.5</v>
      </c>
      <c r="BN115">
        <v>58.4</v>
      </c>
      <c r="BO115">
        <v>53.6</v>
      </c>
      <c r="BP115">
        <v>55.5</v>
      </c>
      <c r="BQ115">
        <v>63.7</v>
      </c>
      <c r="BR115">
        <v>48.3</v>
      </c>
      <c r="BS115">
        <v>42.7</v>
      </c>
      <c r="BT115">
        <v>49.5</v>
      </c>
      <c r="BU115">
        <v>56</v>
      </c>
    </row>
    <row r="116" spans="1:73" x14ac:dyDescent="0.2">
      <c r="A116" s="3" t="s">
        <v>25</v>
      </c>
      <c r="B116" t="s">
        <v>7</v>
      </c>
      <c r="C116" s="2">
        <f t="shared" si="2"/>
        <v>2</v>
      </c>
      <c r="D116">
        <v>1</v>
      </c>
      <c r="E116" t="s">
        <v>6</v>
      </c>
      <c r="F116" s="2">
        <f t="shared" si="3"/>
        <v>2</v>
      </c>
      <c r="G116" t="s">
        <v>275</v>
      </c>
      <c r="H116" t="s">
        <v>277</v>
      </c>
      <c r="I116">
        <v>60</v>
      </c>
      <c r="J116">
        <v>14</v>
      </c>
      <c r="K116">
        <v>28</v>
      </c>
      <c r="M116">
        <v>3</v>
      </c>
      <c r="N116">
        <v>29</v>
      </c>
      <c r="O116">
        <v>11</v>
      </c>
      <c r="P116">
        <v>18</v>
      </c>
      <c r="Q116">
        <v>56</v>
      </c>
      <c r="R116">
        <v>22</v>
      </c>
      <c r="S116">
        <v>36</v>
      </c>
      <c r="T116">
        <v>128.96459999999999</v>
      </c>
      <c r="U116">
        <v>130.58019999999999</v>
      </c>
      <c r="V116">
        <v>83.65</v>
      </c>
      <c r="W116">
        <v>91.07</v>
      </c>
      <c r="X116">
        <v>112.22</v>
      </c>
      <c r="Y116">
        <v>95.03</v>
      </c>
      <c r="Z116">
        <v>2856</v>
      </c>
      <c r="AA116">
        <v>58</v>
      </c>
      <c r="AB116">
        <v>132.44999999999999</v>
      </c>
      <c r="AC116">
        <v>90.91</v>
      </c>
      <c r="AD116">
        <v>113.11</v>
      </c>
      <c r="AE116">
        <v>-0.90947449300000005</v>
      </c>
      <c r="AF116">
        <v>0.25130268500000003</v>
      </c>
      <c r="AG116">
        <v>-0.468201547</v>
      </c>
      <c r="AH116">
        <v>3.75</v>
      </c>
      <c r="AI116">
        <v>4</v>
      </c>
      <c r="AJ116">
        <v>3.4</v>
      </c>
      <c r="AK116">
        <v>4.0999999999999996</v>
      </c>
      <c r="AL116">
        <v>2.5499999999999998</v>
      </c>
      <c r="AM116">
        <v>3</v>
      </c>
      <c r="AN116">
        <v>2.1</v>
      </c>
      <c r="AO116">
        <v>4.0999999999999996</v>
      </c>
      <c r="AP116">
        <v>4.0999999999999996</v>
      </c>
      <c r="AQ116">
        <v>4.2</v>
      </c>
      <c r="AR116">
        <v>3.8</v>
      </c>
      <c r="AS116">
        <v>2.9</v>
      </c>
      <c r="AT116">
        <v>3.9</v>
      </c>
      <c r="AU116">
        <v>3.8</v>
      </c>
      <c r="AV116">
        <v>3.7</v>
      </c>
      <c r="AW116">
        <v>11</v>
      </c>
      <c r="AX116">
        <v>13</v>
      </c>
      <c r="AY116">
        <v>15</v>
      </c>
      <c r="AZ116">
        <v>24</v>
      </c>
      <c r="BA116">
        <v>2.5714285710000002</v>
      </c>
      <c r="BB116">
        <v>1.7142857140000001</v>
      </c>
      <c r="BC116">
        <v>2.5714285710000002</v>
      </c>
      <c r="BD116">
        <v>1.428571429</v>
      </c>
      <c r="BE116">
        <v>37.4</v>
      </c>
      <c r="BF116">
        <v>36.6</v>
      </c>
      <c r="BG116">
        <v>43.4</v>
      </c>
      <c r="BH116">
        <v>45.1</v>
      </c>
      <c r="BI116">
        <v>51.2</v>
      </c>
      <c r="BJ116">
        <v>54.2</v>
      </c>
      <c r="BK116">
        <v>29.6</v>
      </c>
      <c r="BL116">
        <v>53.1</v>
      </c>
      <c r="BM116">
        <v>52.8</v>
      </c>
      <c r="BN116">
        <v>62.1</v>
      </c>
      <c r="BO116">
        <v>48.1</v>
      </c>
      <c r="BP116">
        <v>41.4</v>
      </c>
      <c r="BQ116">
        <v>48.5</v>
      </c>
      <c r="BR116">
        <v>41.1</v>
      </c>
      <c r="BS116">
        <v>42</v>
      </c>
      <c r="BT116">
        <v>48.2</v>
      </c>
      <c r="BU116">
        <v>60.8</v>
      </c>
    </row>
    <row r="117" spans="1:73" x14ac:dyDescent="0.2">
      <c r="A117" s="3" t="s">
        <v>26</v>
      </c>
      <c r="B117" t="s">
        <v>7</v>
      </c>
      <c r="C117" s="2">
        <f t="shared" si="2"/>
        <v>2</v>
      </c>
      <c r="D117">
        <v>1</v>
      </c>
      <c r="E117" t="s">
        <v>6</v>
      </c>
      <c r="F117" s="2">
        <f t="shared" si="3"/>
        <v>2</v>
      </c>
      <c r="G117" t="s">
        <v>275</v>
      </c>
      <c r="H117" t="s">
        <v>277</v>
      </c>
      <c r="I117">
        <v>63</v>
      </c>
      <c r="J117">
        <v>22</v>
      </c>
      <c r="K117">
        <v>30</v>
      </c>
      <c r="M117">
        <v>15</v>
      </c>
      <c r="N117">
        <v>25</v>
      </c>
      <c r="O117">
        <v>10</v>
      </c>
      <c r="P117">
        <v>19</v>
      </c>
      <c r="Q117">
        <v>219</v>
      </c>
      <c r="R117">
        <v>30</v>
      </c>
      <c r="S117">
        <v>39</v>
      </c>
      <c r="T117">
        <v>135.87909999999999</v>
      </c>
      <c r="U117">
        <v>142.82669999999999</v>
      </c>
      <c r="V117">
        <v>135.55000000000001</v>
      </c>
      <c r="W117">
        <v>130.38</v>
      </c>
      <c r="X117">
        <v>113.32</v>
      </c>
      <c r="Y117">
        <v>96.25</v>
      </c>
      <c r="Z117">
        <v>525</v>
      </c>
      <c r="AA117">
        <v>67</v>
      </c>
      <c r="AB117">
        <v>142.83000000000001</v>
      </c>
      <c r="AC117">
        <v>122.79</v>
      </c>
      <c r="AD117">
        <v>153.36000000000001</v>
      </c>
      <c r="AE117">
        <v>0.226474864</v>
      </c>
      <c r="AF117">
        <v>1.0795489469999999</v>
      </c>
      <c r="AG117">
        <v>0.67306049700000004</v>
      </c>
      <c r="AH117">
        <v>4.4000000000000004</v>
      </c>
      <c r="AI117">
        <v>2.95</v>
      </c>
      <c r="AJ117">
        <v>1.7</v>
      </c>
      <c r="AK117">
        <v>3.95</v>
      </c>
      <c r="AL117">
        <v>3.95</v>
      </c>
      <c r="AM117">
        <v>4.2</v>
      </c>
      <c r="AN117">
        <v>3.7</v>
      </c>
      <c r="AO117">
        <v>3.8</v>
      </c>
      <c r="AP117">
        <v>4.0999999999999996</v>
      </c>
      <c r="AQ117">
        <v>1.9</v>
      </c>
      <c r="AR117">
        <v>4</v>
      </c>
      <c r="AS117">
        <v>1.4</v>
      </c>
      <c r="AT117">
        <v>2</v>
      </c>
      <c r="AU117">
        <v>4.3</v>
      </c>
      <c r="AV117">
        <v>4.5</v>
      </c>
      <c r="AW117">
        <v>8</v>
      </c>
      <c r="AX117">
        <v>8</v>
      </c>
      <c r="AY117">
        <v>13</v>
      </c>
      <c r="AZ117">
        <v>24</v>
      </c>
      <c r="BA117">
        <v>2.1428571430000001</v>
      </c>
      <c r="BB117">
        <v>2.7142857139999998</v>
      </c>
      <c r="BC117">
        <v>2.4285714289999998</v>
      </c>
      <c r="BD117">
        <v>1.7142857140000001</v>
      </c>
      <c r="BE117">
        <v>49.2</v>
      </c>
      <c r="BF117">
        <v>53.8</v>
      </c>
      <c r="BG117">
        <v>43.4</v>
      </c>
      <c r="BH117">
        <v>39.5</v>
      </c>
      <c r="BI117">
        <v>58.3</v>
      </c>
      <c r="BJ117">
        <v>50.5</v>
      </c>
      <c r="BK117">
        <v>38.299999999999997</v>
      </c>
      <c r="BL117">
        <v>43</v>
      </c>
      <c r="BM117">
        <v>46</v>
      </c>
      <c r="BN117">
        <v>62.1</v>
      </c>
      <c r="BO117">
        <v>38.4</v>
      </c>
      <c r="BP117">
        <v>52</v>
      </c>
      <c r="BQ117">
        <v>56.7</v>
      </c>
      <c r="BR117">
        <v>51.1</v>
      </c>
      <c r="BS117">
        <v>36.200000000000003</v>
      </c>
      <c r="BT117">
        <v>53.3</v>
      </c>
      <c r="BU117">
        <v>36.6</v>
      </c>
    </row>
    <row r="118" spans="1:73" x14ac:dyDescent="0.2">
      <c r="A118" s="3" t="s">
        <v>27</v>
      </c>
      <c r="B118" t="s">
        <v>4</v>
      </c>
      <c r="C118" s="2">
        <f t="shared" si="2"/>
        <v>1</v>
      </c>
      <c r="D118">
        <v>1</v>
      </c>
      <c r="E118" t="s">
        <v>6</v>
      </c>
      <c r="F118" s="2">
        <f t="shared" si="3"/>
        <v>2</v>
      </c>
      <c r="G118" t="s">
        <v>275</v>
      </c>
      <c r="H118" t="s">
        <v>277</v>
      </c>
      <c r="I118">
        <v>60</v>
      </c>
      <c r="J118">
        <v>18</v>
      </c>
      <c r="K118">
        <v>30</v>
      </c>
      <c r="M118">
        <v>5</v>
      </c>
      <c r="N118">
        <v>50</v>
      </c>
      <c r="O118">
        <v>14</v>
      </c>
      <c r="P118">
        <v>20</v>
      </c>
      <c r="Q118">
        <v>216</v>
      </c>
      <c r="R118">
        <v>32</v>
      </c>
      <c r="S118">
        <v>37</v>
      </c>
      <c r="T118">
        <v>134.285</v>
      </c>
      <c r="U118">
        <v>137.48779999999999</v>
      </c>
      <c r="V118">
        <v>112.39</v>
      </c>
      <c r="W118">
        <v>108.06</v>
      </c>
      <c r="X118">
        <v>101.58</v>
      </c>
      <c r="Y118">
        <v>94.4</v>
      </c>
      <c r="Z118">
        <v>1088</v>
      </c>
      <c r="AA118">
        <v>64</v>
      </c>
      <c r="AB118">
        <v>138.68</v>
      </c>
      <c r="AC118">
        <v>100.67</v>
      </c>
      <c r="AD118">
        <v>126.91</v>
      </c>
      <c r="AE118">
        <v>0.69949675300000003</v>
      </c>
      <c r="AF118">
        <v>0.69911893800000002</v>
      </c>
      <c r="AG118">
        <v>-0.146869688</v>
      </c>
      <c r="AH118">
        <v>3.65</v>
      </c>
      <c r="AI118">
        <v>3.35</v>
      </c>
      <c r="AJ118">
        <v>3.45</v>
      </c>
      <c r="AK118">
        <v>4</v>
      </c>
      <c r="AL118">
        <v>2.6</v>
      </c>
      <c r="AM118">
        <v>2.1</v>
      </c>
      <c r="AN118">
        <v>3.1</v>
      </c>
      <c r="AO118">
        <v>3.9</v>
      </c>
      <c r="AP118">
        <v>4.0999999999999996</v>
      </c>
      <c r="AQ118">
        <v>3.7</v>
      </c>
      <c r="AR118">
        <v>3</v>
      </c>
      <c r="AS118">
        <v>3.4</v>
      </c>
      <c r="AT118">
        <v>3.5</v>
      </c>
      <c r="AU118">
        <v>3.6</v>
      </c>
      <c r="AV118">
        <v>3.7</v>
      </c>
      <c r="AW118">
        <v>11</v>
      </c>
      <c r="AX118">
        <v>9</v>
      </c>
      <c r="AY118">
        <v>17</v>
      </c>
      <c r="AZ118">
        <v>22</v>
      </c>
      <c r="BE118">
        <v>41.9</v>
      </c>
      <c r="BF118">
        <v>36.6</v>
      </c>
      <c r="BG118">
        <v>43.4</v>
      </c>
      <c r="BH118">
        <v>54.1</v>
      </c>
      <c r="BI118">
        <v>40.299999999999997</v>
      </c>
      <c r="BJ118">
        <v>40.1</v>
      </c>
      <c r="BK118">
        <v>56.1</v>
      </c>
      <c r="BL118">
        <v>57.1</v>
      </c>
      <c r="BM118">
        <v>54.6</v>
      </c>
      <c r="BN118">
        <v>44.9</v>
      </c>
      <c r="BO118">
        <v>47.8</v>
      </c>
      <c r="BP118">
        <v>46.1</v>
      </c>
      <c r="BQ118">
        <v>44.3</v>
      </c>
      <c r="BR118">
        <v>37.700000000000003</v>
      </c>
      <c r="BS118">
        <v>46.5</v>
      </c>
      <c r="BT118">
        <v>39.5</v>
      </c>
      <c r="BU118">
        <v>58.9</v>
      </c>
    </row>
    <row r="119" spans="1:73" x14ac:dyDescent="0.2">
      <c r="A119" s="3" t="s">
        <v>28</v>
      </c>
      <c r="B119" t="s">
        <v>7</v>
      </c>
      <c r="C119" s="2">
        <f t="shared" si="2"/>
        <v>2</v>
      </c>
      <c r="D119">
        <v>1</v>
      </c>
      <c r="E119" t="s">
        <v>6</v>
      </c>
      <c r="F119" s="2">
        <f t="shared" si="3"/>
        <v>2</v>
      </c>
      <c r="G119" t="s">
        <v>275</v>
      </c>
      <c r="H119" t="s">
        <v>277</v>
      </c>
      <c r="I119">
        <v>66</v>
      </c>
      <c r="J119">
        <v>16</v>
      </c>
      <c r="K119">
        <v>29</v>
      </c>
      <c r="M119">
        <v>1</v>
      </c>
      <c r="N119">
        <v>28</v>
      </c>
      <c r="O119">
        <v>7</v>
      </c>
      <c r="P119">
        <v>16</v>
      </c>
      <c r="Q119">
        <v>81</v>
      </c>
      <c r="R119">
        <v>26</v>
      </c>
      <c r="S119">
        <v>37</v>
      </c>
      <c r="T119">
        <v>129.14349999999999</v>
      </c>
      <c r="U119">
        <v>128.2062</v>
      </c>
      <c r="V119">
        <v>78.959999999999994</v>
      </c>
      <c r="W119">
        <v>100.43</v>
      </c>
      <c r="X119">
        <v>99.86</v>
      </c>
      <c r="Y119">
        <v>90.18</v>
      </c>
      <c r="Z119">
        <v>5166</v>
      </c>
      <c r="AA119">
        <v>52</v>
      </c>
      <c r="AB119">
        <v>130.19999999999999</v>
      </c>
      <c r="AC119">
        <v>87.16</v>
      </c>
      <c r="AD119">
        <v>108.45</v>
      </c>
      <c r="AE119">
        <v>-1.1020455709999999</v>
      </c>
      <c r="AF119">
        <v>0.28195210100000001</v>
      </c>
      <c r="AG119">
        <v>-0.87878278499999996</v>
      </c>
      <c r="AH119">
        <v>3.6</v>
      </c>
      <c r="AI119">
        <v>3.5</v>
      </c>
      <c r="AJ119">
        <v>3.2</v>
      </c>
      <c r="AK119">
        <v>3.9</v>
      </c>
      <c r="AL119">
        <v>1.95</v>
      </c>
      <c r="AM119">
        <v>1.9</v>
      </c>
      <c r="AN119">
        <v>2</v>
      </c>
      <c r="AO119">
        <v>3.9</v>
      </c>
      <c r="AP119">
        <v>3.9</v>
      </c>
      <c r="AQ119">
        <v>3.4</v>
      </c>
      <c r="AR119">
        <v>3.6</v>
      </c>
      <c r="AS119">
        <v>3.2</v>
      </c>
      <c r="AT119">
        <v>3.2</v>
      </c>
      <c r="AU119">
        <v>3.6</v>
      </c>
      <c r="AV119">
        <v>3.6</v>
      </c>
      <c r="AW119">
        <v>10</v>
      </c>
      <c r="AX119">
        <v>10</v>
      </c>
      <c r="AY119">
        <v>15</v>
      </c>
      <c r="AZ119">
        <v>15</v>
      </c>
      <c r="BA119">
        <v>2.4285714289999998</v>
      </c>
      <c r="BB119">
        <v>2.2857142860000002</v>
      </c>
      <c r="BC119">
        <v>2.5714285710000002</v>
      </c>
      <c r="BD119">
        <v>1.2857142859999999</v>
      </c>
      <c r="BE119">
        <v>45.6</v>
      </c>
      <c r="BF119">
        <v>47.1</v>
      </c>
      <c r="BG119">
        <v>43.4</v>
      </c>
      <c r="BH119">
        <v>50.1</v>
      </c>
      <c r="BI119">
        <v>51.2</v>
      </c>
      <c r="BJ119">
        <v>44.8</v>
      </c>
      <c r="BK119">
        <v>58.6</v>
      </c>
      <c r="BL119">
        <v>65.099999999999994</v>
      </c>
      <c r="BM119">
        <v>62.9</v>
      </c>
      <c r="BN119">
        <v>47.4</v>
      </c>
      <c r="BO119">
        <v>50</v>
      </c>
      <c r="BP119">
        <v>53.9</v>
      </c>
      <c r="BQ119">
        <v>41.5</v>
      </c>
      <c r="BR119">
        <v>42.6</v>
      </c>
      <c r="BS119">
        <v>48.4</v>
      </c>
      <c r="BT119">
        <v>46.1</v>
      </c>
      <c r="BU119">
        <v>51</v>
      </c>
    </row>
    <row r="120" spans="1:73" x14ac:dyDescent="0.2">
      <c r="A120" s="3" t="s">
        <v>29</v>
      </c>
      <c r="B120" t="s">
        <v>7</v>
      </c>
      <c r="C120" s="2">
        <f t="shared" si="2"/>
        <v>2</v>
      </c>
      <c r="D120">
        <v>1</v>
      </c>
      <c r="E120" t="s">
        <v>6</v>
      </c>
      <c r="F120" s="2">
        <f t="shared" si="3"/>
        <v>2</v>
      </c>
      <c r="G120" t="s">
        <v>275</v>
      </c>
      <c r="H120" t="s">
        <v>277</v>
      </c>
      <c r="I120">
        <v>61</v>
      </c>
      <c r="J120">
        <v>18</v>
      </c>
      <c r="K120">
        <v>30</v>
      </c>
      <c r="M120">
        <v>5</v>
      </c>
      <c r="N120">
        <v>16</v>
      </c>
      <c r="O120">
        <v>6</v>
      </c>
      <c r="P120">
        <v>11</v>
      </c>
      <c r="Q120">
        <v>133</v>
      </c>
      <c r="R120">
        <v>19</v>
      </c>
      <c r="S120">
        <v>39</v>
      </c>
      <c r="T120">
        <v>130.75139999999999</v>
      </c>
      <c r="U120">
        <v>145.22280000000001</v>
      </c>
      <c r="V120">
        <v>102.25</v>
      </c>
      <c r="W120">
        <v>121.89</v>
      </c>
      <c r="X120">
        <v>103.62</v>
      </c>
      <c r="Y120">
        <v>87.97</v>
      </c>
      <c r="Z120">
        <v>1627</v>
      </c>
      <c r="AA120">
        <v>75</v>
      </c>
      <c r="AB120">
        <v>141.12</v>
      </c>
      <c r="AC120">
        <v>99.57</v>
      </c>
      <c r="AD120">
        <v>128.27000000000001</v>
      </c>
      <c r="AE120">
        <v>-1.30810625</v>
      </c>
      <c r="AF120">
        <v>0.98811645699999995</v>
      </c>
      <c r="AG120">
        <v>5.1858809999999998E-3</v>
      </c>
      <c r="AH120">
        <v>3.65</v>
      </c>
      <c r="AI120">
        <v>3.25</v>
      </c>
      <c r="AJ120">
        <v>1.95</v>
      </c>
      <c r="AK120">
        <v>3.5</v>
      </c>
      <c r="AL120">
        <v>1.9</v>
      </c>
      <c r="AM120">
        <v>1.9</v>
      </c>
      <c r="AN120">
        <v>1.9</v>
      </c>
      <c r="AO120">
        <v>3.2</v>
      </c>
      <c r="AP120">
        <v>3.8</v>
      </c>
      <c r="AQ120">
        <v>3</v>
      </c>
      <c r="AR120">
        <v>3.5</v>
      </c>
      <c r="AS120">
        <v>2</v>
      </c>
      <c r="AT120">
        <v>1.9</v>
      </c>
      <c r="AU120">
        <v>3.8</v>
      </c>
      <c r="AV120">
        <v>3.5</v>
      </c>
      <c r="AW120">
        <v>8</v>
      </c>
      <c r="AX120">
        <v>13</v>
      </c>
      <c r="AY120">
        <v>16</v>
      </c>
      <c r="AZ120">
        <v>20</v>
      </c>
      <c r="BA120">
        <v>2.2857142860000002</v>
      </c>
      <c r="BB120">
        <v>1.8571428569999999</v>
      </c>
      <c r="BC120">
        <v>2.8571428569999999</v>
      </c>
      <c r="BD120">
        <v>1.571428571</v>
      </c>
      <c r="BE120">
        <v>47.5</v>
      </c>
      <c r="BF120">
        <v>52.1</v>
      </c>
      <c r="BG120">
        <v>60.2</v>
      </c>
      <c r="BH120">
        <v>39</v>
      </c>
      <c r="BI120">
        <v>51.2</v>
      </c>
      <c r="BJ120">
        <v>44.8</v>
      </c>
      <c r="BK120">
        <v>24.4</v>
      </c>
      <c r="BL120">
        <v>62.5</v>
      </c>
      <c r="BM120">
        <v>46</v>
      </c>
      <c r="BN120">
        <v>57.3</v>
      </c>
      <c r="BO120">
        <v>40.5</v>
      </c>
      <c r="BP120">
        <v>51.4</v>
      </c>
      <c r="BQ120">
        <v>54.1</v>
      </c>
      <c r="BR120">
        <v>46.4</v>
      </c>
      <c r="BS120">
        <v>50.2</v>
      </c>
      <c r="BT120">
        <v>46.1</v>
      </c>
      <c r="BU120">
        <v>49</v>
      </c>
    </row>
    <row r="121" spans="1:73" x14ac:dyDescent="0.2">
      <c r="A121" s="3" t="s">
        <v>30</v>
      </c>
      <c r="B121" t="s">
        <v>7</v>
      </c>
      <c r="C121" s="2">
        <f t="shared" si="2"/>
        <v>2</v>
      </c>
      <c r="D121">
        <v>1</v>
      </c>
      <c r="E121" t="s">
        <v>6</v>
      </c>
      <c r="F121" s="2">
        <f t="shared" si="3"/>
        <v>2</v>
      </c>
      <c r="G121" t="s">
        <v>275</v>
      </c>
      <c r="H121" t="s">
        <v>277</v>
      </c>
      <c r="I121">
        <v>69</v>
      </c>
      <c r="J121">
        <v>13</v>
      </c>
      <c r="K121">
        <v>28</v>
      </c>
      <c r="M121">
        <v>6</v>
      </c>
      <c r="N121">
        <v>25</v>
      </c>
      <c r="O121">
        <v>9</v>
      </c>
      <c r="P121">
        <v>12</v>
      </c>
      <c r="Q121">
        <v>54</v>
      </c>
      <c r="R121">
        <v>28</v>
      </c>
      <c r="S121">
        <v>35</v>
      </c>
      <c r="T121">
        <v>124.9271</v>
      </c>
      <c r="U121">
        <v>127.4717</v>
      </c>
      <c r="V121">
        <v>91.62</v>
      </c>
      <c r="W121">
        <v>100.43</v>
      </c>
      <c r="X121">
        <v>94.61</v>
      </c>
      <c r="Y121">
        <v>91.99</v>
      </c>
      <c r="Z121">
        <v>5653</v>
      </c>
      <c r="AA121">
        <v>67</v>
      </c>
      <c r="AB121">
        <v>127.59</v>
      </c>
      <c r="AC121">
        <v>88.67</v>
      </c>
      <c r="AD121">
        <v>107.64</v>
      </c>
      <c r="AE121">
        <v>-1.060082465</v>
      </c>
      <c r="AF121">
        <v>-5.1105688000000003E-2</v>
      </c>
      <c r="AG121">
        <v>-1.007600061</v>
      </c>
      <c r="AH121">
        <v>3.55</v>
      </c>
      <c r="AI121">
        <v>3.5</v>
      </c>
      <c r="AJ121">
        <v>4.0999999999999996</v>
      </c>
      <c r="AK121">
        <v>4.1500000000000004</v>
      </c>
      <c r="AL121">
        <v>2.25</v>
      </c>
      <c r="AM121">
        <v>2.2999999999999998</v>
      </c>
      <c r="AN121">
        <v>2.2000000000000002</v>
      </c>
      <c r="AO121">
        <v>4.2</v>
      </c>
      <c r="AP121">
        <v>4.0999999999999996</v>
      </c>
      <c r="AQ121">
        <v>3</v>
      </c>
      <c r="AR121">
        <v>4</v>
      </c>
      <c r="AS121">
        <v>4.5</v>
      </c>
      <c r="AT121">
        <v>3.7</v>
      </c>
      <c r="AU121">
        <v>2.9</v>
      </c>
      <c r="AV121">
        <v>4.2</v>
      </c>
      <c r="AW121">
        <v>11</v>
      </c>
      <c r="AX121">
        <v>12</v>
      </c>
      <c r="AY121">
        <v>15</v>
      </c>
      <c r="AZ121">
        <v>21</v>
      </c>
      <c r="BA121">
        <v>2.8571428569999999</v>
      </c>
      <c r="BB121">
        <v>2.7142857139999998</v>
      </c>
      <c r="BC121">
        <v>3</v>
      </c>
      <c r="BD121">
        <v>1.571428571</v>
      </c>
      <c r="BE121">
        <v>45.6</v>
      </c>
      <c r="BF121">
        <v>51.9</v>
      </c>
      <c r="BG121">
        <v>43.4</v>
      </c>
      <c r="BH121">
        <v>54.1</v>
      </c>
      <c r="BI121">
        <v>54.4</v>
      </c>
      <c r="BJ121">
        <v>54.3</v>
      </c>
      <c r="BK121">
        <v>66.5</v>
      </c>
      <c r="BL121">
        <v>52.6</v>
      </c>
      <c r="BM121">
        <v>62.9</v>
      </c>
      <c r="BN121">
        <v>49.6</v>
      </c>
      <c r="BO121">
        <v>50</v>
      </c>
      <c r="BP121">
        <v>33.5</v>
      </c>
      <c r="BQ121">
        <v>35.9</v>
      </c>
      <c r="BR121">
        <v>48.3</v>
      </c>
      <c r="BS121">
        <v>59.2</v>
      </c>
      <c r="BT121">
        <v>55</v>
      </c>
      <c r="BU121">
        <v>49.1</v>
      </c>
    </row>
    <row r="122" spans="1:73" x14ac:dyDescent="0.2">
      <c r="A122" s="3" t="s">
        <v>31</v>
      </c>
      <c r="B122" t="s">
        <v>7</v>
      </c>
      <c r="C122" s="2">
        <f t="shared" si="2"/>
        <v>2</v>
      </c>
      <c r="D122">
        <v>1</v>
      </c>
      <c r="E122" t="s">
        <v>6</v>
      </c>
      <c r="F122" s="2">
        <f t="shared" si="3"/>
        <v>2</v>
      </c>
      <c r="G122" t="s">
        <v>275</v>
      </c>
      <c r="H122" t="s">
        <v>277</v>
      </c>
      <c r="I122">
        <v>79</v>
      </c>
      <c r="J122">
        <v>23</v>
      </c>
      <c r="K122">
        <v>28</v>
      </c>
      <c r="M122">
        <v>2</v>
      </c>
      <c r="N122">
        <v>14</v>
      </c>
      <c r="O122">
        <v>7</v>
      </c>
      <c r="P122">
        <v>15</v>
      </c>
      <c r="Q122">
        <v>34</v>
      </c>
      <c r="R122">
        <v>18</v>
      </c>
      <c r="S122">
        <v>34</v>
      </c>
      <c r="T122">
        <v>139.98990000000001</v>
      </c>
      <c r="U122">
        <v>135.14400000000001</v>
      </c>
      <c r="V122">
        <v>91.48</v>
      </c>
      <c r="W122">
        <v>93.9</v>
      </c>
      <c r="X122">
        <v>86.21</v>
      </c>
      <c r="Y122">
        <v>87.53</v>
      </c>
      <c r="Z122">
        <v>6990</v>
      </c>
      <c r="AA122">
        <v>50</v>
      </c>
      <c r="AB122">
        <v>140.41999999999999</v>
      </c>
      <c r="AC122">
        <v>82.81</v>
      </c>
      <c r="AD122">
        <v>113.08</v>
      </c>
      <c r="AE122">
        <v>-1.5751738820000001</v>
      </c>
      <c r="AF122">
        <v>0.53602277600000003</v>
      </c>
      <c r="AG122">
        <v>-1.557910489</v>
      </c>
      <c r="AW122">
        <v>10</v>
      </c>
      <c r="AX122">
        <v>12</v>
      </c>
      <c r="AY122">
        <v>14</v>
      </c>
      <c r="AZ122">
        <v>17</v>
      </c>
      <c r="BA122">
        <v>2.8571428569999999</v>
      </c>
      <c r="BB122">
        <v>3</v>
      </c>
      <c r="BC122">
        <v>3.1428571430000001</v>
      </c>
      <c r="BD122">
        <v>0.85714285700000004</v>
      </c>
      <c r="BE122">
        <v>41.5</v>
      </c>
      <c r="BF122">
        <v>36.6</v>
      </c>
      <c r="BG122">
        <v>43.4</v>
      </c>
      <c r="BH122">
        <v>62.5</v>
      </c>
      <c r="BI122">
        <v>51.2</v>
      </c>
      <c r="BJ122">
        <v>40.1</v>
      </c>
      <c r="BK122">
        <v>45.4</v>
      </c>
      <c r="BL122">
        <v>55</v>
      </c>
      <c r="BM122">
        <v>62.9</v>
      </c>
      <c r="BN122">
        <v>43.1</v>
      </c>
      <c r="BO122">
        <v>40.799999999999997</v>
      </c>
      <c r="BP122">
        <v>43.8</v>
      </c>
      <c r="BQ122">
        <v>35.9</v>
      </c>
      <c r="BR122">
        <v>31.5</v>
      </c>
      <c r="BS122">
        <v>44.4</v>
      </c>
      <c r="BT122">
        <v>38.1</v>
      </c>
      <c r="BU122">
        <v>59.1</v>
      </c>
    </row>
    <row r="123" spans="1:73" x14ac:dyDescent="0.2">
      <c r="A123" s="3" t="s">
        <v>32</v>
      </c>
      <c r="B123" t="s">
        <v>4</v>
      </c>
      <c r="C123" s="2">
        <f t="shared" si="2"/>
        <v>1</v>
      </c>
      <c r="D123">
        <v>1</v>
      </c>
      <c r="E123" t="s">
        <v>6</v>
      </c>
      <c r="F123" s="2">
        <f t="shared" si="3"/>
        <v>2</v>
      </c>
      <c r="G123" t="s">
        <v>275</v>
      </c>
      <c r="H123" t="s">
        <v>278</v>
      </c>
      <c r="I123">
        <v>64</v>
      </c>
      <c r="J123">
        <v>18</v>
      </c>
      <c r="K123">
        <v>28</v>
      </c>
      <c r="M123">
        <v>1</v>
      </c>
      <c r="N123">
        <v>19</v>
      </c>
      <c r="O123">
        <v>6</v>
      </c>
      <c r="P123">
        <v>10</v>
      </c>
      <c r="Q123">
        <v>14</v>
      </c>
      <c r="R123">
        <v>22</v>
      </c>
      <c r="S123">
        <v>35</v>
      </c>
      <c r="T123">
        <v>124.85250000000001</v>
      </c>
      <c r="U123">
        <v>136.35489999999999</v>
      </c>
      <c r="V123">
        <v>87.1</v>
      </c>
      <c r="W123">
        <v>112.89</v>
      </c>
      <c r="X123">
        <v>92.76</v>
      </c>
      <c r="Y123">
        <v>86.81</v>
      </c>
      <c r="Z123">
        <v>1484</v>
      </c>
      <c r="AA123">
        <v>48</v>
      </c>
      <c r="AB123">
        <v>133.55000000000001</v>
      </c>
      <c r="AC123">
        <v>88.64</v>
      </c>
      <c r="AD123">
        <v>112.14</v>
      </c>
      <c r="AE123">
        <v>-1.7227124920000001</v>
      </c>
      <c r="AF123">
        <v>0.19405457000000001</v>
      </c>
      <c r="AG123">
        <v>-0.42125532900000001</v>
      </c>
      <c r="AH123">
        <v>4.55</v>
      </c>
      <c r="AI123">
        <v>4.7</v>
      </c>
      <c r="AJ123">
        <v>4.5999999999999996</v>
      </c>
      <c r="AK123">
        <v>4.05</v>
      </c>
      <c r="AL123">
        <v>1.8</v>
      </c>
      <c r="AM123">
        <v>1.7</v>
      </c>
      <c r="AN123">
        <v>1.9</v>
      </c>
      <c r="AO123">
        <v>4.5</v>
      </c>
      <c r="AP123">
        <v>3.6</v>
      </c>
      <c r="AQ123">
        <v>4.8</v>
      </c>
      <c r="AR123">
        <v>4.5999999999999996</v>
      </c>
      <c r="AS123">
        <v>4.5</v>
      </c>
      <c r="AT123">
        <v>4.7</v>
      </c>
      <c r="AU123">
        <v>4.9000000000000004</v>
      </c>
      <c r="AV123">
        <v>4.2</v>
      </c>
      <c r="AW123">
        <v>14</v>
      </c>
      <c r="AX123">
        <v>10</v>
      </c>
      <c r="AY123">
        <v>16</v>
      </c>
      <c r="AZ123">
        <v>20</v>
      </c>
      <c r="BA123">
        <v>2.1428571430000001</v>
      </c>
      <c r="BB123">
        <v>2.4285714289999998</v>
      </c>
      <c r="BC123">
        <v>3.5714285710000002</v>
      </c>
      <c r="BD123">
        <v>0.428571429</v>
      </c>
    </row>
    <row r="124" spans="1:73" x14ac:dyDescent="0.2">
      <c r="A124" s="3" t="s">
        <v>33</v>
      </c>
      <c r="B124" t="s">
        <v>4</v>
      </c>
      <c r="C124" s="2">
        <f t="shared" si="2"/>
        <v>1</v>
      </c>
      <c r="D124">
        <v>1</v>
      </c>
      <c r="E124" t="s">
        <v>6</v>
      </c>
      <c r="F124" s="2">
        <f t="shared" si="3"/>
        <v>2</v>
      </c>
      <c r="G124" t="s">
        <v>275</v>
      </c>
      <c r="H124" t="s">
        <v>277</v>
      </c>
      <c r="I124">
        <v>75</v>
      </c>
      <c r="J124">
        <v>22</v>
      </c>
      <c r="K124">
        <v>27</v>
      </c>
      <c r="M124">
        <v>4</v>
      </c>
      <c r="N124">
        <v>38</v>
      </c>
      <c r="O124">
        <v>11</v>
      </c>
      <c r="P124">
        <v>16</v>
      </c>
      <c r="Q124">
        <v>143</v>
      </c>
      <c r="R124">
        <v>29</v>
      </c>
      <c r="S124">
        <v>37</v>
      </c>
      <c r="T124">
        <v>143.7457</v>
      </c>
      <c r="U124">
        <v>134.3999</v>
      </c>
      <c r="V124">
        <v>93.23</v>
      </c>
      <c r="W124">
        <v>108.06</v>
      </c>
      <c r="X124">
        <v>91.68</v>
      </c>
      <c r="Y124">
        <v>87.35</v>
      </c>
      <c r="Z124">
        <v>2940</v>
      </c>
      <c r="AA124">
        <v>39</v>
      </c>
      <c r="AB124">
        <v>142.69999999999999</v>
      </c>
      <c r="AC124">
        <v>87.16</v>
      </c>
      <c r="AD124">
        <v>118.7</v>
      </c>
      <c r="AE124">
        <v>-0.29565385100000002</v>
      </c>
      <c r="AF124">
        <v>0.90494582300000004</v>
      </c>
      <c r="AG124">
        <v>-0.69723353300000002</v>
      </c>
      <c r="AH124">
        <v>4.3499999999999996</v>
      </c>
      <c r="AI124">
        <v>4.3499999999999996</v>
      </c>
      <c r="AJ124">
        <v>4.3</v>
      </c>
      <c r="AK124">
        <v>4.25</v>
      </c>
      <c r="AL124">
        <v>2.25</v>
      </c>
      <c r="AM124">
        <v>2</v>
      </c>
      <c r="AN124">
        <v>2.5</v>
      </c>
      <c r="AO124">
        <v>4.4000000000000004</v>
      </c>
      <c r="AP124">
        <v>4.0999999999999996</v>
      </c>
      <c r="AQ124">
        <v>4.5999999999999996</v>
      </c>
      <c r="AR124">
        <v>4.0999999999999996</v>
      </c>
      <c r="AS124">
        <v>4</v>
      </c>
      <c r="AT124">
        <v>4.5999999999999996</v>
      </c>
      <c r="AU124">
        <v>4.8</v>
      </c>
      <c r="AV124">
        <v>3.9</v>
      </c>
      <c r="AW124">
        <v>12</v>
      </c>
      <c r="AX124">
        <v>10</v>
      </c>
      <c r="AY124">
        <v>19</v>
      </c>
      <c r="AZ124">
        <v>23</v>
      </c>
      <c r="BE124">
        <v>46.8</v>
      </c>
      <c r="BF124">
        <v>45.4</v>
      </c>
      <c r="BG124">
        <v>57.6</v>
      </c>
      <c r="BH124">
        <v>48.5</v>
      </c>
      <c r="BI124">
        <v>44</v>
      </c>
      <c r="BJ124">
        <v>54.3</v>
      </c>
      <c r="BK124">
        <v>43.9</v>
      </c>
      <c r="BL124">
        <v>66.5</v>
      </c>
      <c r="BM124">
        <v>52.3</v>
      </c>
      <c r="BN124">
        <v>37.6</v>
      </c>
      <c r="BO124">
        <v>53.9</v>
      </c>
      <c r="BP124">
        <v>54.1</v>
      </c>
      <c r="BQ124">
        <v>49</v>
      </c>
      <c r="BR124">
        <v>38.5</v>
      </c>
      <c r="BS124">
        <v>60.1</v>
      </c>
      <c r="BT124">
        <v>42.7</v>
      </c>
      <c r="BU124">
        <v>53.3</v>
      </c>
    </row>
    <row r="125" spans="1:73" x14ac:dyDescent="0.2">
      <c r="A125" s="3" t="s">
        <v>34</v>
      </c>
      <c r="B125" t="s">
        <v>4</v>
      </c>
      <c r="C125" s="2">
        <f t="shared" si="2"/>
        <v>1</v>
      </c>
      <c r="D125">
        <v>1</v>
      </c>
      <c r="E125" t="s">
        <v>5</v>
      </c>
      <c r="F125" s="2">
        <f t="shared" si="3"/>
        <v>1</v>
      </c>
      <c r="G125" t="s">
        <v>275</v>
      </c>
      <c r="H125" t="s">
        <v>277</v>
      </c>
      <c r="I125">
        <v>19</v>
      </c>
      <c r="J125">
        <v>14</v>
      </c>
      <c r="K125">
        <v>30</v>
      </c>
      <c r="N125">
        <v>48</v>
      </c>
      <c r="O125">
        <v>14</v>
      </c>
      <c r="P125">
        <v>24</v>
      </c>
      <c r="Q125">
        <v>212</v>
      </c>
      <c r="R125">
        <v>38</v>
      </c>
      <c r="S125">
        <v>38</v>
      </c>
      <c r="T125">
        <v>115.485</v>
      </c>
      <c r="U125">
        <v>122.67059999999999</v>
      </c>
      <c r="V125">
        <v>125.71</v>
      </c>
      <c r="W125">
        <v>126.18</v>
      </c>
      <c r="X125">
        <v>139.19</v>
      </c>
      <c r="Y125">
        <v>142.11000000000001</v>
      </c>
      <c r="Z125">
        <v>1778</v>
      </c>
      <c r="AA125">
        <v>88</v>
      </c>
      <c r="AB125">
        <v>123.32</v>
      </c>
      <c r="AC125">
        <v>119.02</v>
      </c>
      <c r="AD125">
        <v>129.69</v>
      </c>
      <c r="AE125">
        <v>1.0842835799999999</v>
      </c>
      <c r="AF125">
        <v>-0.202333388</v>
      </c>
      <c r="AG125">
        <v>1.8833761250000001</v>
      </c>
      <c r="AH125">
        <v>3.5</v>
      </c>
      <c r="AI125">
        <v>3.85</v>
      </c>
      <c r="AJ125">
        <v>3.05</v>
      </c>
      <c r="AK125">
        <v>2.5499999999999998</v>
      </c>
      <c r="AL125">
        <v>3.1</v>
      </c>
      <c r="AM125">
        <v>3.5</v>
      </c>
      <c r="AN125">
        <v>2.7</v>
      </c>
      <c r="AO125">
        <v>2.2000000000000002</v>
      </c>
      <c r="AP125">
        <v>2.9</v>
      </c>
      <c r="AQ125">
        <v>3.5</v>
      </c>
      <c r="AR125">
        <v>4.2</v>
      </c>
      <c r="AS125">
        <v>3</v>
      </c>
      <c r="AT125">
        <v>3.1</v>
      </c>
      <c r="AU125">
        <v>3.2</v>
      </c>
      <c r="AV125">
        <v>3.8</v>
      </c>
      <c r="AW125">
        <v>10</v>
      </c>
      <c r="AX125">
        <v>11</v>
      </c>
      <c r="AY125">
        <v>17</v>
      </c>
      <c r="AZ125">
        <v>24</v>
      </c>
      <c r="BA125">
        <v>1.1428571430000001</v>
      </c>
      <c r="BB125">
        <v>1.8571428569999999</v>
      </c>
      <c r="BC125">
        <v>1.8571428569999999</v>
      </c>
      <c r="BD125">
        <v>2.4285714289999998</v>
      </c>
      <c r="BE125">
        <v>51</v>
      </c>
      <c r="BF125">
        <v>65.3</v>
      </c>
      <c r="BG125">
        <v>58.1</v>
      </c>
      <c r="BH125">
        <v>40.700000000000003</v>
      </c>
      <c r="BI125">
        <v>63.3</v>
      </c>
      <c r="BJ125">
        <v>51</v>
      </c>
      <c r="BK125">
        <v>47</v>
      </c>
      <c r="BL125">
        <v>49.6</v>
      </c>
      <c r="BM125">
        <v>46</v>
      </c>
      <c r="BN125">
        <v>55.2</v>
      </c>
      <c r="BO125">
        <v>42.9</v>
      </c>
      <c r="BP125">
        <v>56.1</v>
      </c>
      <c r="BQ125">
        <v>56.5</v>
      </c>
      <c r="BR125">
        <v>61.2</v>
      </c>
      <c r="BS125">
        <v>50.2</v>
      </c>
      <c r="BT125">
        <v>55</v>
      </c>
      <c r="BU125">
        <v>39.6</v>
      </c>
    </row>
    <row r="126" spans="1:73" x14ac:dyDescent="0.2">
      <c r="A126" s="3" t="s">
        <v>35</v>
      </c>
      <c r="B126" t="s">
        <v>4</v>
      </c>
      <c r="C126" s="2">
        <f t="shared" si="2"/>
        <v>1</v>
      </c>
      <c r="D126">
        <v>1</v>
      </c>
      <c r="E126" t="s">
        <v>5</v>
      </c>
      <c r="F126" s="2">
        <f t="shared" si="3"/>
        <v>1</v>
      </c>
      <c r="G126" t="s">
        <v>279</v>
      </c>
      <c r="H126" t="s">
        <v>277</v>
      </c>
      <c r="I126">
        <v>22</v>
      </c>
      <c r="J126">
        <v>16</v>
      </c>
      <c r="K126">
        <v>29</v>
      </c>
      <c r="N126">
        <v>51</v>
      </c>
      <c r="O126">
        <v>14</v>
      </c>
      <c r="P126">
        <v>19</v>
      </c>
      <c r="Q126">
        <v>220</v>
      </c>
      <c r="R126">
        <v>37</v>
      </c>
      <c r="S126">
        <v>31</v>
      </c>
      <c r="T126">
        <v>125.4144</v>
      </c>
      <c r="U126">
        <v>106.6275</v>
      </c>
      <c r="V126">
        <v>125.71</v>
      </c>
      <c r="W126">
        <v>126.18</v>
      </c>
      <c r="X126">
        <v>108.37</v>
      </c>
      <c r="Y126">
        <v>102.41</v>
      </c>
      <c r="Z126">
        <v>2474</v>
      </c>
      <c r="AA126">
        <v>82</v>
      </c>
      <c r="AB126">
        <v>115.32</v>
      </c>
      <c r="AC126">
        <v>120.41</v>
      </c>
      <c r="AD126">
        <v>124.07</v>
      </c>
      <c r="AE126">
        <v>0.96206484000000003</v>
      </c>
      <c r="AF126">
        <v>-0.98179044800000004</v>
      </c>
      <c r="AG126">
        <v>0.38434182</v>
      </c>
      <c r="AH126">
        <v>4</v>
      </c>
      <c r="AI126">
        <v>2.95</v>
      </c>
      <c r="AJ126">
        <v>3.35</v>
      </c>
      <c r="AK126">
        <v>3.85</v>
      </c>
      <c r="AL126">
        <v>2.4</v>
      </c>
      <c r="AM126">
        <v>2.9</v>
      </c>
      <c r="AN126">
        <v>1.9</v>
      </c>
      <c r="AO126">
        <v>3.9</v>
      </c>
      <c r="AP126">
        <v>3.8</v>
      </c>
      <c r="AQ126">
        <v>3</v>
      </c>
      <c r="AR126">
        <v>2.9</v>
      </c>
      <c r="AS126">
        <v>4.0999999999999996</v>
      </c>
      <c r="AT126">
        <v>2.6</v>
      </c>
      <c r="AU126">
        <v>3.6</v>
      </c>
      <c r="AV126">
        <v>4.4000000000000004</v>
      </c>
      <c r="AW126">
        <v>11</v>
      </c>
      <c r="AX126">
        <v>15</v>
      </c>
      <c r="AY126">
        <v>19</v>
      </c>
      <c r="AZ126">
        <v>23</v>
      </c>
      <c r="BA126">
        <v>2.8571428569999999</v>
      </c>
      <c r="BB126">
        <v>3</v>
      </c>
      <c r="BC126">
        <v>2.8571428569999999</v>
      </c>
      <c r="BD126">
        <v>2.5714285710000002</v>
      </c>
      <c r="BE126">
        <v>41.9</v>
      </c>
      <c r="BF126">
        <v>58.2</v>
      </c>
      <c r="BG126">
        <v>63.8</v>
      </c>
      <c r="BH126">
        <v>62.5</v>
      </c>
      <c r="BI126">
        <v>54.1</v>
      </c>
      <c r="BJ126">
        <v>50.5</v>
      </c>
      <c r="BK126">
        <v>56.5</v>
      </c>
      <c r="BL126">
        <v>59.8</v>
      </c>
      <c r="BM126">
        <v>49.3</v>
      </c>
      <c r="BN126">
        <v>52</v>
      </c>
      <c r="BO126">
        <v>52.6</v>
      </c>
      <c r="BP126">
        <v>47.4</v>
      </c>
      <c r="BQ126">
        <v>49.2</v>
      </c>
      <c r="BR126">
        <v>53.6</v>
      </c>
      <c r="BS126">
        <v>50.2</v>
      </c>
      <c r="BT126">
        <v>48.1</v>
      </c>
      <c r="BU126">
        <v>51.1</v>
      </c>
    </row>
    <row r="127" spans="1:73" x14ac:dyDescent="0.2">
      <c r="A127" s="3" t="s">
        <v>36</v>
      </c>
      <c r="B127" t="s">
        <v>4</v>
      </c>
      <c r="C127" s="2">
        <f t="shared" si="2"/>
        <v>1</v>
      </c>
      <c r="D127">
        <v>1</v>
      </c>
      <c r="E127" t="s">
        <v>5</v>
      </c>
      <c r="F127" s="2">
        <f t="shared" si="3"/>
        <v>1</v>
      </c>
      <c r="G127" t="s">
        <v>275</v>
      </c>
      <c r="H127" t="s">
        <v>277</v>
      </c>
      <c r="I127">
        <v>26</v>
      </c>
      <c r="J127">
        <v>19</v>
      </c>
      <c r="K127">
        <v>30</v>
      </c>
      <c r="L127">
        <v>3</v>
      </c>
      <c r="N127">
        <v>38</v>
      </c>
      <c r="O127">
        <v>14</v>
      </c>
      <c r="P127">
        <v>26</v>
      </c>
      <c r="Q127">
        <v>196</v>
      </c>
      <c r="R127">
        <v>34</v>
      </c>
      <c r="S127">
        <v>36</v>
      </c>
      <c r="T127">
        <v>150.70500000000001</v>
      </c>
      <c r="U127">
        <v>145.26779999999999</v>
      </c>
      <c r="V127">
        <v>108.93</v>
      </c>
      <c r="W127">
        <v>121.89</v>
      </c>
      <c r="X127">
        <v>118.18</v>
      </c>
      <c r="Y127">
        <v>103.86</v>
      </c>
      <c r="Z127">
        <v>1712</v>
      </c>
      <c r="AA127">
        <v>76</v>
      </c>
      <c r="AB127">
        <v>153.94999999999999</v>
      </c>
      <c r="AC127">
        <v>122.81</v>
      </c>
      <c r="AD127">
        <v>153.36000000000001</v>
      </c>
      <c r="AE127">
        <v>0.66729798200000001</v>
      </c>
      <c r="AF127">
        <v>1.3311150540000001</v>
      </c>
      <c r="AG127">
        <v>0.61167947199999995</v>
      </c>
      <c r="AH127">
        <v>4.1500000000000004</v>
      </c>
      <c r="AI127">
        <v>3.15</v>
      </c>
      <c r="AJ127">
        <v>4.4000000000000004</v>
      </c>
      <c r="AK127">
        <v>4.0999999999999996</v>
      </c>
      <c r="AL127">
        <v>2.65</v>
      </c>
      <c r="AM127">
        <v>2.9</v>
      </c>
      <c r="AN127">
        <v>2.4</v>
      </c>
      <c r="AO127">
        <v>4.5999999999999996</v>
      </c>
      <c r="AP127">
        <v>3.6</v>
      </c>
      <c r="AQ127">
        <v>3</v>
      </c>
      <c r="AR127">
        <v>3.3</v>
      </c>
      <c r="AS127">
        <v>4.7</v>
      </c>
      <c r="AT127">
        <v>4.0999999999999996</v>
      </c>
      <c r="AU127">
        <v>4</v>
      </c>
      <c r="AV127">
        <v>4.3</v>
      </c>
      <c r="AW127">
        <v>12</v>
      </c>
      <c r="AX127">
        <v>14</v>
      </c>
      <c r="AY127">
        <v>17</v>
      </c>
      <c r="AZ127">
        <v>25</v>
      </c>
      <c r="BA127">
        <v>2.2857142860000002</v>
      </c>
      <c r="BB127">
        <v>2.7142857139999998</v>
      </c>
      <c r="BC127">
        <v>3.4285714289999998</v>
      </c>
      <c r="BD127">
        <v>1.1428571430000001</v>
      </c>
      <c r="BE127">
        <v>52.6</v>
      </c>
      <c r="BF127">
        <v>52.2</v>
      </c>
      <c r="BG127">
        <v>43.4</v>
      </c>
      <c r="BH127">
        <v>51.9</v>
      </c>
      <c r="BI127">
        <v>58</v>
      </c>
      <c r="BJ127">
        <v>47.2</v>
      </c>
      <c r="BK127">
        <v>55.9</v>
      </c>
      <c r="BL127">
        <v>55</v>
      </c>
      <c r="BM127">
        <v>39.799999999999997</v>
      </c>
      <c r="BN127">
        <v>54</v>
      </c>
      <c r="BO127">
        <v>48.1</v>
      </c>
      <c r="BP127">
        <v>46.1</v>
      </c>
      <c r="BQ127">
        <v>50.9</v>
      </c>
      <c r="BR127">
        <v>49.3</v>
      </c>
      <c r="BS127">
        <v>40.799999999999997</v>
      </c>
      <c r="BT127">
        <v>53.3</v>
      </c>
      <c r="BU127">
        <v>44.2</v>
      </c>
    </row>
    <row r="128" spans="1:73" x14ac:dyDescent="0.2">
      <c r="A128" s="3" t="s">
        <v>37</v>
      </c>
      <c r="B128" t="s">
        <v>4</v>
      </c>
      <c r="C128" s="2">
        <f t="shared" si="2"/>
        <v>1</v>
      </c>
      <c r="D128">
        <v>1</v>
      </c>
      <c r="E128" t="s">
        <v>5</v>
      </c>
      <c r="F128" s="2">
        <f t="shared" si="3"/>
        <v>1</v>
      </c>
      <c r="G128" t="s">
        <v>275</v>
      </c>
      <c r="H128" t="s">
        <v>277</v>
      </c>
      <c r="I128">
        <v>24</v>
      </c>
      <c r="J128">
        <v>16</v>
      </c>
      <c r="K128">
        <v>30</v>
      </c>
      <c r="L128">
        <v>5</v>
      </c>
      <c r="N128">
        <v>36</v>
      </c>
      <c r="O128">
        <v>11</v>
      </c>
      <c r="P128">
        <v>21</v>
      </c>
      <c r="Q128">
        <v>182</v>
      </c>
      <c r="R128">
        <v>31</v>
      </c>
      <c r="S128">
        <v>29</v>
      </c>
      <c r="T128">
        <v>113.2285</v>
      </c>
      <c r="U128">
        <v>114.2753</v>
      </c>
      <c r="V128">
        <v>121.82</v>
      </c>
      <c r="W128">
        <v>117.39</v>
      </c>
      <c r="X128">
        <v>105.1</v>
      </c>
      <c r="Y128">
        <v>101.93</v>
      </c>
      <c r="Z128">
        <v>1836</v>
      </c>
      <c r="AA128">
        <v>75</v>
      </c>
      <c r="AB128">
        <v>114.33</v>
      </c>
      <c r="AC128">
        <v>111.2</v>
      </c>
      <c r="AD128">
        <v>114.91</v>
      </c>
      <c r="AE128">
        <v>0.30282947700000001</v>
      </c>
      <c r="AF128">
        <v>-1.327186574</v>
      </c>
      <c r="AG128">
        <v>0.189810755</v>
      </c>
      <c r="AH128">
        <v>3.5</v>
      </c>
      <c r="AI128">
        <v>4.1500000000000004</v>
      </c>
      <c r="AJ128">
        <v>4.0999999999999996</v>
      </c>
      <c r="AK128">
        <v>4</v>
      </c>
      <c r="AL128">
        <v>2.5499999999999998</v>
      </c>
      <c r="AM128">
        <v>2.7</v>
      </c>
      <c r="AN128">
        <v>2.4</v>
      </c>
      <c r="AO128">
        <v>3.9</v>
      </c>
      <c r="AP128">
        <v>4.0999999999999996</v>
      </c>
      <c r="AQ128">
        <v>4.0999999999999996</v>
      </c>
      <c r="AR128">
        <v>4.2</v>
      </c>
      <c r="AS128">
        <v>4.5999999999999996</v>
      </c>
      <c r="AT128">
        <v>3.6</v>
      </c>
      <c r="AU128">
        <v>3.4</v>
      </c>
      <c r="AV128">
        <v>3.6</v>
      </c>
      <c r="AW128">
        <v>16</v>
      </c>
      <c r="AX128">
        <v>16</v>
      </c>
      <c r="AY128">
        <v>20</v>
      </c>
      <c r="AZ128">
        <v>28</v>
      </c>
      <c r="BA128">
        <v>2.7142857139999998</v>
      </c>
      <c r="BB128">
        <v>3.1428571430000001</v>
      </c>
      <c r="BC128">
        <v>2.7142857139999998</v>
      </c>
      <c r="BD128">
        <v>2.8571428569999999</v>
      </c>
      <c r="BE128">
        <v>41.9</v>
      </c>
      <c r="BF128">
        <v>57.2</v>
      </c>
      <c r="BG128">
        <v>52.7</v>
      </c>
      <c r="BH128">
        <v>62.5</v>
      </c>
      <c r="BI128">
        <v>51.8</v>
      </c>
      <c r="BJ128">
        <v>52.2</v>
      </c>
      <c r="BK128">
        <v>54.3</v>
      </c>
      <c r="BL128">
        <v>48.1</v>
      </c>
      <c r="BM128">
        <v>49.6</v>
      </c>
      <c r="BN128">
        <v>56.2</v>
      </c>
      <c r="BO128">
        <v>52.2</v>
      </c>
      <c r="BP128">
        <v>48.2</v>
      </c>
      <c r="BQ128">
        <v>35.9</v>
      </c>
      <c r="BR128">
        <v>50.7</v>
      </c>
      <c r="BS128">
        <v>57.1</v>
      </c>
      <c r="BT128">
        <v>50.9</v>
      </c>
      <c r="BU128">
        <v>46.8</v>
      </c>
    </row>
    <row r="129" spans="1:73" x14ac:dyDescent="0.2">
      <c r="A129" s="3" t="s">
        <v>38</v>
      </c>
      <c r="B129" t="s">
        <v>4</v>
      </c>
      <c r="C129" s="2">
        <f t="shared" si="2"/>
        <v>1</v>
      </c>
      <c r="D129">
        <v>1</v>
      </c>
      <c r="E129" t="s">
        <v>5</v>
      </c>
      <c r="F129" s="2">
        <f t="shared" si="3"/>
        <v>1</v>
      </c>
      <c r="G129" t="s">
        <v>275</v>
      </c>
      <c r="H129" t="s">
        <v>277</v>
      </c>
      <c r="I129">
        <v>19</v>
      </c>
      <c r="J129">
        <v>13</v>
      </c>
      <c r="K129">
        <v>29</v>
      </c>
      <c r="L129">
        <v>0</v>
      </c>
      <c r="N129">
        <v>51</v>
      </c>
      <c r="O129">
        <v>14</v>
      </c>
      <c r="P129">
        <v>22</v>
      </c>
      <c r="Q129">
        <v>147</v>
      </c>
      <c r="R129">
        <v>33</v>
      </c>
      <c r="S129">
        <v>36</v>
      </c>
      <c r="T129">
        <v>127.08759999999999</v>
      </c>
      <c r="U129">
        <v>118.75660000000001</v>
      </c>
      <c r="V129">
        <v>135.55000000000001</v>
      </c>
      <c r="W129">
        <v>121.89</v>
      </c>
      <c r="X129">
        <v>115.16</v>
      </c>
      <c r="Y129">
        <v>97.25</v>
      </c>
      <c r="Z129">
        <v>1474</v>
      </c>
      <c r="AA129">
        <v>106</v>
      </c>
      <c r="AB129">
        <v>123.99</v>
      </c>
      <c r="AC129">
        <v>130.66</v>
      </c>
      <c r="AD129">
        <v>140.16999999999999</v>
      </c>
      <c r="AE129">
        <v>0.84507269799999996</v>
      </c>
      <c r="AF129">
        <v>-0.13597274300000001</v>
      </c>
      <c r="AG129">
        <v>0.44558492199999999</v>
      </c>
      <c r="AH129">
        <v>3.25</v>
      </c>
      <c r="AI129">
        <v>4.1500000000000004</v>
      </c>
      <c r="AJ129">
        <v>3</v>
      </c>
      <c r="AK129">
        <v>4.3</v>
      </c>
      <c r="AL129">
        <v>1.7</v>
      </c>
      <c r="AM129">
        <v>2.1</v>
      </c>
      <c r="AN129">
        <v>1.3</v>
      </c>
      <c r="AO129">
        <v>4.0999999999999996</v>
      </c>
      <c r="AP129">
        <v>4.5</v>
      </c>
      <c r="AQ129">
        <v>4.7</v>
      </c>
      <c r="AR129">
        <v>3.6</v>
      </c>
      <c r="AS129">
        <v>3.1</v>
      </c>
      <c r="AT129">
        <v>2.9</v>
      </c>
      <c r="AU129">
        <v>3.6</v>
      </c>
      <c r="AV129">
        <v>2.9</v>
      </c>
      <c r="AW129">
        <v>11</v>
      </c>
      <c r="AX129">
        <v>9</v>
      </c>
      <c r="AY129">
        <v>18</v>
      </c>
      <c r="AZ129">
        <v>22</v>
      </c>
      <c r="BA129">
        <v>2.5714285710000002</v>
      </c>
      <c r="BB129">
        <v>2.8571428569999999</v>
      </c>
      <c r="BC129">
        <v>2.8571428569999999</v>
      </c>
      <c r="BD129">
        <v>1.2857142859999999</v>
      </c>
      <c r="BE129">
        <v>41.4</v>
      </c>
      <c r="BF129">
        <v>40.5</v>
      </c>
      <c r="BG129">
        <v>52.2</v>
      </c>
      <c r="BH129">
        <v>56.8</v>
      </c>
      <c r="BI129">
        <v>58</v>
      </c>
      <c r="BJ129">
        <v>53</v>
      </c>
      <c r="BK129">
        <v>61.9</v>
      </c>
      <c r="BL129">
        <v>57.1</v>
      </c>
      <c r="BM129">
        <v>50.2</v>
      </c>
      <c r="BN129">
        <v>51.6</v>
      </c>
      <c r="BO129">
        <v>43.9</v>
      </c>
      <c r="BP129">
        <v>50.9</v>
      </c>
      <c r="BQ129">
        <v>35.9</v>
      </c>
      <c r="BR129">
        <v>46.5</v>
      </c>
      <c r="BS129">
        <v>50.4</v>
      </c>
      <c r="BT129">
        <v>45.8</v>
      </c>
      <c r="BU129">
        <v>41.2</v>
      </c>
    </row>
    <row r="130" spans="1:73" x14ac:dyDescent="0.2">
      <c r="A130" s="3" t="s">
        <v>39</v>
      </c>
      <c r="B130" t="s">
        <v>4</v>
      </c>
      <c r="C130" s="2">
        <f t="shared" si="2"/>
        <v>1</v>
      </c>
      <c r="D130">
        <v>1</v>
      </c>
      <c r="E130" t="s">
        <v>5</v>
      </c>
      <c r="F130" s="2">
        <f t="shared" si="3"/>
        <v>1</v>
      </c>
      <c r="G130" t="s">
        <v>275</v>
      </c>
      <c r="H130" t="s">
        <v>277</v>
      </c>
      <c r="I130">
        <v>21</v>
      </c>
      <c r="J130">
        <v>15</v>
      </c>
      <c r="K130">
        <v>30</v>
      </c>
      <c r="L130">
        <v>27</v>
      </c>
      <c r="N130">
        <v>46</v>
      </c>
      <c r="O130">
        <v>14</v>
      </c>
      <c r="P130">
        <v>24</v>
      </c>
      <c r="Q130">
        <v>195</v>
      </c>
      <c r="R130">
        <v>34</v>
      </c>
      <c r="S130">
        <v>33</v>
      </c>
      <c r="T130">
        <v>130.40450000000001</v>
      </c>
      <c r="U130">
        <v>123.77</v>
      </c>
      <c r="V130">
        <v>125.71</v>
      </c>
      <c r="W130">
        <v>108.06</v>
      </c>
      <c r="X130">
        <v>110.61</v>
      </c>
      <c r="Y130">
        <v>101.75</v>
      </c>
      <c r="Z130">
        <v>2122</v>
      </c>
      <c r="AA130">
        <v>78</v>
      </c>
      <c r="AB130">
        <v>128.49</v>
      </c>
      <c r="AC130">
        <v>110.8</v>
      </c>
      <c r="AD130">
        <v>126.9</v>
      </c>
      <c r="AE130">
        <v>0.89812282300000001</v>
      </c>
      <c r="AF130">
        <v>-0.16778346299999999</v>
      </c>
      <c r="AG130">
        <v>7.1852487000000007E-2</v>
      </c>
      <c r="AH130">
        <v>3.55</v>
      </c>
      <c r="AI130">
        <v>3.35</v>
      </c>
      <c r="AJ130">
        <v>2.65</v>
      </c>
      <c r="AK130">
        <v>4.2</v>
      </c>
      <c r="AL130">
        <v>3</v>
      </c>
      <c r="AM130">
        <v>3.6</v>
      </c>
      <c r="AN130">
        <v>2.4</v>
      </c>
      <c r="AO130">
        <v>4.5</v>
      </c>
      <c r="AP130">
        <v>3.9</v>
      </c>
      <c r="AQ130">
        <v>3.5</v>
      </c>
      <c r="AR130">
        <v>3.2</v>
      </c>
      <c r="AS130">
        <v>2.9</v>
      </c>
      <c r="AT130">
        <v>2.4</v>
      </c>
      <c r="AU130">
        <v>3.8</v>
      </c>
      <c r="AV130">
        <v>3.3</v>
      </c>
      <c r="AW130">
        <v>15</v>
      </c>
      <c r="AX130">
        <v>12</v>
      </c>
      <c r="AY130">
        <v>19</v>
      </c>
      <c r="AZ130">
        <v>28</v>
      </c>
      <c r="BA130">
        <v>3.7142857139999998</v>
      </c>
      <c r="BB130">
        <v>3</v>
      </c>
      <c r="BC130">
        <v>2.5714285710000002</v>
      </c>
      <c r="BD130">
        <v>1.1428571430000001</v>
      </c>
      <c r="BE130">
        <v>52.8</v>
      </c>
      <c r="BF130">
        <v>63.3</v>
      </c>
      <c r="BG130">
        <v>43.4</v>
      </c>
      <c r="BH130">
        <v>35.700000000000003</v>
      </c>
      <c r="BI130">
        <v>58.3</v>
      </c>
      <c r="BJ130">
        <v>40.1</v>
      </c>
      <c r="BK130">
        <v>44.3</v>
      </c>
      <c r="BL130">
        <v>39.299999999999997</v>
      </c>
      <c r="BM130">
        <v>29.1</v>
      </c>
      <c r="BN130">
        <v>63.8</v>
      </c>
      <c r="BO130">
        <v>38.700000000000003</v>
      </c>
      <c r="BP130">
        <v>52.7</v>
      </c>
      <c r="BQ130">
        <v>52.9</v>
      </c>
      <c r="BR130">
        <v>60.9</v>
      </c>
      <c r="BS130">
        <v>36.200000000000003</v>
      </c>
      <c r="BT130">
        <v>62.2</v>
      </c>
      <c r="BU130">
        <v>44.2</v>
      </c>
    </row>
    <row r="131" spans="1:73" x14ac:dyDescent="0.2">
      <c r="A131" s="3" t="s">
        <v>40</v>
      </c>
      <c r="B131" t="s">
        <v>4</v>
      </c>
      <c r="C131" s="2">
        <f t="shared" ref="C131:C194" si="4">IF(B131= "F",1,2)</f>
        <v>1</v>
      </c>
      <c r="D131">
        <v>1</v>
      </c>
      <c r="E131" t="s">
        <v>5</v>
      </c>
      <c r="F131" s="2">
        <f t="shared" ref="F131:F194" si="5">IF(E131= "Y",1,2)</f>
        <v>1</v>
      </c>
      <c r="G131" t="s">
        <v>275</v>
      </c>
      <c r="H131" t="s">
        <v>277</v>
      </c>
      <c r="I131">
        <v>23</v>
      </c>
      <c r="J131">
        <v>18</v>
      </c>
      <c r="K131">
        <v>28</v>
      </c>
      <c r="L131">
        <v>4</v>
      </c>
      <c r="N131">
        <v>38</v>
      </c>
      <c r="O131">
        <v>11</v>
      </c>
      <c r="P131">
        <v>22</v>
      </c>
      <c r="Q131">
        <v>165</v>
      </c>
      <c r="R131">
        <v>31</v>
      </c>
      <c r="S131">
        <v>29</v>
      </c>
      <c r="T131">
        <v>124.6683</v>
      </c>
      <c r="U131">
        <v>111.422</v>
      </c>
      <c r="V131">
        <v>121.82</v>
      </c>
      <c r="W131">
        <v>112.89</v>
      </c>
      <c r="X131">
        <v>113.9</v>
      </c>
      <c r="Y131">
        <v>100.88</v>
      </c>
      <c r="Z131">
        <v>2668</v>
      </c>
      <c r="AA131">
        <v>71</v>
      </c>
      <c r="AB131">
        <v>119.13</v>
      </c>
      <c r="AC131">
        <v>116.31</v>
      </c>
      <c r="AD131">
        <v>123.82</v>
      </c>
      <c r="AE131">
        <v>0.31799531199999997</v>
      </c>
      <c r="AF131">
        <v>-1.0537723429999999</v>
      </c>
      <c r="AG131">
        <v>0.16636696500000001</v>
      </c>
      <c r="AH131">
        <v>2.2999999999999998</v>
      </c>
      <c r="AI131">
        <v>2.0499999999999998</v>
      </c>
      <c r="AJ131">
        <v>2.85</v>
      </c>
      <c r="AK131">
        <v>1.5</v>
      </c>
      <c r="AL131">
        <v>3.25</v>
      </c>
      <c r="AM131">
        <v>2.7</v>
      </c>
      <c r="AN131">
        <v>3.8</v>
      </c>
      <c r="AO131">
        <v>1.5</v>
      </c>
      <c r="AP131">
        <v>1.5</v>
      </c>
      <c r="AQ131">
        <v>2.6</v>
      </c>
      <c r="AR131">
        <v>1.5</v>
      </c>
      <c r="AS131">
        <v>2.2000000000000002</v>
      </c>
      <c r="AT131">
        <v>3.5</v>
      </c>
      <c r="AU131">
        <v>3.1</v>
      </c>
      <c r="AV131">
        <v>1.5</v>
      </c>
      <c r="AW131">
        <v>11</v>
      </c>
      <c r="AX131">
        <v>14</v>
      </c>
      <c r="AY131">
        <v>17</v>
      </c>
      <c r="AZ131">
        <v>25</v>
      </c>
      <c r="BA131">
        <v>2.5714285710000002</v>
      </c>
      <c r="BB131">
        <v>3</v>
      </c>
      <c r="BC131">
        <v>3.1428571430000001</v>
      </c>
      <c r="BD131">
        <v>2</v>
      </c>
      <c r="BE131">
        <v>52.8</v>
      </c>
      <c r="BF131">
        <v>53.5</v>
      </c>
      <c r="BG131">
        <v>43.4</v>
      </c>
      <c r="BH131">
        <v>47.3</v>
      </c>
      <c r="BI131">
        <v>61.5</v>
      </c>
      <c r="BJ131">
        <v>62.1</v>
      </c>
      <c r="BK131">
        <v>44.6</v>
      </c>
      <c r="BL131">
        <v>52.6</v>
      </c>
      <c r="BM131">
        <v>50.1</v>
      </c>
      <c r="BN131">
        <v>62.1</v>
      </c>
      <c r="BO131">
        <v>46.1</v>
      </c>
      <c r="BP131">
        <v>54.8</v>
      </c>
      <c r="BQ131">
        <v>56.8</v>
      </c>
      <c r="BR131">
        <v>57.6</v>
      </c>
      <c r="BS131">
        <v>38.1</v>
      </c>
      <c r="BT131">
        <v>55</v>
      </c>
      <c r="BU131">
        <v>39.700000000000003</v>
      </c>
    </row>
    <row r="132" spans="1:73" x14ac:dyDescent="0.2">
      <c r="A132" s="3" t="s">
        <v>41</v>
      </c>
      <c r="B132" t="s">
        <v>4</v>
      </c>
      <c r="C132" s="2">
        <f t="shared" si="4"/>
        <v>1</v>
      </c>
      <c r="D132">
        <v>1</v>
      </c>
      <c r="E132" t="s">
        <v>5</v>
      </c>
      <c r="F132" s="2">
        <f t="shared" si="5"/>
        <v>1</v>
      </c>
      <c r="G132" t="s">
        <v>279</v>
      </c>
      <c r="H132" t="s">
        <v>277</v>
      </c>
      <c r="I132">
        <v>24</v>
      </c>
      <c r="J132">
        <v>16</v>
      </c>
      <c r="K132">
        <v>28</v>
      </c>
      <c r="L132">
        <v>0</v>
      </c>
      <c r="N132">
        <v>39</v>
      </c>
      <c r="O132">
        <v>13</v>
      </c>
      <c r="P132">
        <v>22</v>
      </c>
      <c r="Q132">
        <v>126</v>
      </c>
      <c r="R132">
        <v>32</v>
      </c>
      <c r="S132">
        <v>25</v>
      </c>
      <c r="T132">
        <v>116.1155</v>
      </c>
      <c r="U132">
        <v>110.6567</v>
      </c>
      <c r="V132">
        <v>121.82</v>
      </c>
      <c r="W132">
        <v>100.43</v>
      </c>
      <c r="X132">
        <v>126.99</v>
      </c>
      <c r="Y132">
        <v>104.31</v>
      </c>
      <c r="Z132">
        <v>998</v>
      </c>
      <c r="AA132">
        <v>70</v>
      </c>
      <c r="AB132">
        <v>113.84</v>
      </c>
      <c r="AC132">
        <v>129.47999999999999</v>
      </c>
      <c r="AD132">
        <v>130.59</v>
      </c>
      <c r="AE132">
        <v>0.36478703899999998</v>
      </c>
      <c r="AF132">
        <v>-1.703986577</v>
      </c>
      <c r="AG132">
        <v>0.42781214400000001</v>
      </c>
      <c r="AH132">
        <v>3.35</v>
      </c>
      <c r="AI132">
        <v>4.0999999999999996</v>
      </c>
      <c r="AJ132">
        <v>3</v>
      </c>
      <c r="AK132">
        <v>3.25</v>
      </c>
      <c r="AL132">
        <v>2.75</v>
      </c>
      <c r="AM132">
        <v>2.8</v>
      </c>
      <c r="AN132">
        <v>2.7</v>
      </c>
      <c r="AO132">
        <v>3.3</v>
      </c>
      <c r="AP132">
        <v>3.2</v>
      </c>
      <c r="AQ132">
        <v>4.0999999999999996</v>
      </c>
      <c r="AR132">
        <v>4.0999999999999996</v>
      </c>
      <c r="AS132">
        <v>2.7</v>
      </c>
      <c r="AT132">
        <v>3.3</v>
      </c>
      <c r="AU132">
        <v>3.7</v>
      </c>
      <c r="AV132">
        <v>3</v>
      </c>
      <c r="AW132">
        <v>10</v>
      </c>
      <c r="AX132">
        <v>9</v>
      </c>
      <c r="AY132">
        <v>16</v>
      </c>
      <c r="AZ132">
        <v>21</v>
      </c>
      <c r="BA132">
        <v>2</v>
      </c>
      <c r="BB132">
        <v>2</v>
      </c>
      <c r="BC132">
        <v>2.2857142860000002</v>
      </c>
      <c r="BD132">
        <v>1.571428571</v>
      </c>
      <c r="BE132">
        <v>41.9</v>
      </c>
      <c r="BF132">
        <v>53.5</v>
      </c>
      <c r="BG132">
        <v>59.7</v>
      </c>
      <c r="BH132">
        <v>45.9</v>
      </c>
      <c r="BI132">
        <v>56</v>
      </c>
      <c r="BJ132">
        <v>40.1</v>
      </c>
      <c r="BK132">
        <v>37.700000000000003</v>
      </c>
      <c r="BL132">
        <v>48</v>
      </c>
      <c r="BM132">
        <v>37.799999999999997</v>
      </c>
      <c r="BN132">
        <v>62.2</v>
      </c>
      <c r="BO132">
        <v>50</v>
      </c>
      <c r="BP132">
        <v>38.200000000000003</v>
      </c>
      <c r="BQ132">
        <v>52.7</v>
      </c>
      <c r="BR132">
        <v>53.4</v>
      </c>
      <c r="BS132">
        <v>50.2</v>
      </c>
      <c r="BT132">
        <v>49.4</v>
      </c>
      <c r="BU132">
        <v>40.200000000000003</v>
      </c>
    </row>
    <row r="133" spans="1:73" x14ac:dyDescent="0.2">
      <c r="A133" s="3" t="s">
        <v>42</v>
      </c>
      <c r="B133" t="s">
        <v>4</v>
      </c>
      <c r="C133" s="2">
        <f t="shared" si="4"/>
        <v>1</v>
      </c>
      <c r="D133">
        <v>1</v>
      </c>
      <c r="E133" t="s">
        <v>5</v>
      </c>
      <c r="F133" s="2">
        <f t="shared" si="5"/>
        <v>1</v>
      </c>
      <c r="G133" t="s">
        <v>275</v>
      </c>
      <c r="H133" t="s">
        <v>277</v>
      </c>
      <c r="I133">
        <v>31</v>
      </c>
      <c r="J133">
        <v>18</v>
      </c>
      <c r="K133">
        <v>29</v>
      </c>
      <c r="N133">
        <v>47</v>
      </c>
      <c r="O133">
        <v>14</v>
      </c>
      <c r="P133">
        <v>22</v>
      </c>
      <c r="Q133">
        <v>188</v>
      </c>
      <c r="R133">
        <v>39</v>
      </c>
      <c r="S133">
        <v>33</v>
      </c>
      <c r="T133">
        <v>121.25360000000001</v>
      </c>
      <c r="U133">
        <v>119.539</v>
      </c>
      <c r="V133">
        <v>125.71</v>
      </c>
      <c r="W133">
        <v>117.39</v>
      </c>
      <c r="X133">
        <v>115.42</v>
      </c>
      <c r="Y133">
        <v>96.6</v>
      </c>
      <c r="Z133">
        <v>1928</v>
      </c>
      <c r="AA133">
        <v>76</v>
      </c>
      <c r="AB133">
        <v>121.71</v>
      </c>
      <c r="AC133">
        <v>117.38</v>
      </c>
      <c r="AD133">
        <v>126.85</v>
      </c>
      <c r="AE133">
        <v>0.95696800999999998</v>
      </c>
      <c r="AF133">
        <v>-0.56793796600000002</v>
      </c>
      <c r="AG133">
        <v>0.29238448099999997</v>
      </c>
      <c r="AH133">
        <v>4.1500000000000004</v>
      </c>
      <c r="AI133">
        <v>3.7</v>
      </c>
      <c r="AJ133">
        <v>4.4000000000000004</v>
      </c>
      <c r="AK133">
        <v>4.3499999999999996</v>
      </c>
      <c r="AL133">
        <v>2.95</v>
      </c>
      <c r="AM133">
        <v>2.4</v>
      </c>
      <c r="AN133">
        <v>3.5</v>
      </c>
      <c r="AO133">
        <v>4.9000000000000004</v>
      </c>
      <c r="AP133">
        <v>3.8</v>
      </c>
      <c r="AQ133">
        <v>3.9</v>
      </c>
      <c r="AR133">
        <v>3.5</v>
      </c>
      <c r="AS133">
        <v>4.0999999999999996</v>
      </c>
      <c r="AT133">
        <v>4.7</v>
      </c>
      <c r="AU133">
        <v>3.9</v>
      </c>
      <c r="AV133">
        <v>4.4000000000000004</v>
      </c>
      <c r="AW133">
        <v>11</v>
      </c>
      <c r="AX133">
        <v>11</v>
      </c>
      <c r="AY133">
        <v>18</v>
      </c>
      <c r="AZ133">
        <v>22</v>
      </c>
      <c r="BA133">
        <v>2.8571428569999999</v>
      </c>
      <c r="BB133">
        <v>4</v>
      </c>
      <c r="BC133">
        <v>3.8571428569999999</v>
      </c>
      <c r="BD133">
        <v>0.71428571399999996</v>
      </c>
      <c r="BE133">
        <v>56.9</v>
      </c>
      <c r="BF133">
        <v>53.2</v>
      </c>
      <c r="BG133">
        <v>57</v>
      </c>
      <c r="BH133">
        <v>56.8</v>
      </c>
      <c r="BI133">
        <v>63.9</v>
      </c>
      <c r="BJ133">
        <v>40.1</v>
      </c>
      <c r="BK133">
        <v>53.1</v>
      </c>
      <c r="BL133">
        <v>55</v>
      </c>
      <c r="BM133">
        <v>46</v>
      </c>
      <c r="BN133">
        <v>49.6</v>
      </c>
      <c r="BO133">
        <v>58.5</v>
      </c>
      <c r="BP133">
        <v>54</v>
      </c>
      <c r="BQ133">
        <v>46.5</v>
      </c>
      <c r="BR133">
        <v>56.8</v>
      </c>
      <c r="BS133">
        <v>56.9</v>
      </c>
      <c r="BT133">
        <v>48.5</v>
      </c>
      <c r="BU133">
        <v>58.3</v>
      </c>
    </row>
    <row r="134" spans="1:73" x14ac:dyDescent="0.2">
      <c r="A134" s="3" t="s">
        <v>43</v>
      </c>
      <c r="B134" t="s">
        <v>4</v>
      </c>
      <c r="C134" s="2">
        <f t="shared" si="4"/>
        <v>1</v>
      </c>
      <c r="D134">
        <v>1</v>
      </c>
      <c r="E134" t="s">
        <v>5</v>
      </c>
      <c r="F134" s="2">
        <f t="shared" si="5"/>
        <v>1</v>
      </c>
      <c r="G134" t="s">
        <v>279</v>
      </c>
      <c r="H134" t="s">
        <v>278</v>
      </c>
      <c r="I134">
        <v>22</v>
      </c>
      <c r="J134">
        <v>14</v>
      </c>
      <c r="K134">
        <v>29</v>
      </c>
      <c r="L134">
        <v>13</v>
      </c>
      <c r="N134">
        <v>45</v>
      </c>
      <c r="O134">
        <v>14</v>
      </c>
      <c r="P134">
        <v>24</v>
      </c>
      <c r="Q134">
        <v>165</v>
      </c>
      <c r="R134">
        <v>36</v>
      </c>
      <c r="S134">
        <v>27</v>
      </c>
      <c r="T134">
        <v>132.4058</v>
      </c>
      <c r="U134">
        <v>105.2897</v>
      </c>
      <c r="V134">
        <v>125.07</v>
      </c>
      <c r="W134">
        <v>104.06</v>
      </c>
      <c r="X134">
        <v>106.64</v>
      </c>
      <c r="Y134">
        <v>116.12</v>
      </c>
      <c r="Z134">
        <v>1996</v>
      </c>
      <c r="AA134">
        <v>71</v>
      </c>
      <c r="AB134">
        <v>120.02</v>
      </c>
      <c r="AC134">
        <v>116.63</v>
      </c>
      <c r="AD134">
        <v>124.81</v>
      </c>
      <c r="AE134">
        <v>0.83953184199999997</v>
      </c>
      <c r="AF134">
        <v>-1.168439526</v>
      </c>
      <c r="AG134">
        <v>0.19770158299999999</v>
      </c>
      <c r="AH134">
        <v>3.15</v>
      </c>
      <c r="AI134">
        <v>2.85</v>
      </c>
      <c r="AJ134">
        <v>3</v>
      </c>
      <c r="AK134">
        <v>3.55</v>
      </c>
      <c r="AL134">
        <v>3.1</v>
      </c>
      <c r="AM134">
        <v>3.3</v>
      </c>
      <c r="AN134">
        <v>2.9</v>
      </c>
      <c r="AO134">
        <v>3.5</v>
      </c>
      <c r="AP134">
        <v>3.6</v>
      </c>
      <c r="AQ134">
        <v>2.5</v>
      </c>
      <c r="AR134">
        <v>3.2</v>
      </c>
      <c r="AS134">
        <v>3.2</v>
      </c>
      <c r="AT134">
        <v>2.8</v>
      </c>
      <c r="AU134">
        <v>3</v>
      </c>
      <c r="AV134">
        <v>3.3</v>
      </c>
      <c r="AW134">
        <v>10</v>
      </c>
      <c r="AX134">
        <v>12</v>
      </c>
      <c r="AY134">
        <v>14</v>
      </c>
      <c r="AZ134">
        <v>17</v>
      </c>
      <c r="BA134">
        <v>1.571428571</v>
      </c>
      <c r="BB134">
        <v>2</v>
      </c>
      <c r="BC134">
        <v>2</v>
      </c>
      <c r="BD134">
        <v>1.8571428569999999</v>
      </c>
      <c r="BE134">
        <v>47.5</v>
      </c>
      <c r="BF134">
        <v>62.6</v>
      </c>
      <c r="BG134">
        <v>43.4</v>
      </c>
      <c r="BH134">
        <v>35.700000000000003</v>
      </c>
      <c r="BI134">
        <v>67.2</v>
      </c>
      <c r="BJ134">
        <v>50.2</v>
      </c>
      <c r="BK134">
        <v>45.6</v>
      </c>
      <c r="BL134">
        <v>50.9</v>
      </c>
      <c r="BM134">
        <v>33</v>
      </c>
      <c r="BN134">
        <v>63.8</v>
      </c>
      <c r="BO134">
        <v>46.5</v>
      </c>
      <c r="BP134">
        <v>38.200000000000003</v>
      </c>
      <c r="BQ134">
        <v>54.1</v>
      </c>
      <c r="BR134">
        <v>58.7</v>
      </c>
      <c r="BS134">
        <v>42</v>
      </c>
      <c r="BT134">
        <v>62.2</v>
      </c>
      <c r="BU134">
        <v>34.299999999999997</v>
      </c>
    </row>
    <row r="135" spans="1:73" x14ac:dyDescent="0.2">
      <c r="A135" s="3" t="s">
        <v>44</v>
      </c>
      <c r="B135" t="s">
        <v>4</v>
      </c>
      <c r="C135" s="2">
        <f t="shared" si="4"/>
        <v>1</v>
      </c>
      <c r="D135">
        <v>1</v>
      </c>
      <c r="E135" t="s">
        <v>5</v>
      </c>
      <c r="F135" s="2">
        <f t="shared" si="5"/>
        <v>1</v>
      </c>
      <c r="G135" t="s">
        <v>275</v>
      </c>
      <c r="H135" t="s">
        <v>277</v>
      </c>
      <c r="I135">
        <v>19</v>
      </c>
      <c r="J135">
        <v>15</v>
      </c>
      <c r="K135">
        <v>29</v>
      </c>
      <c r="L135">
        <v>0</v>
      </c>
      <c r="N135">
        <v>52</v>
      </c>
      <c r="O135">
        <v>14</v>
      </c>
      <c r="P135">
        <v>24</v>
      </c>
      <c r="Q135">
        <v>237</v>
      </c>
      <c r="R135">
        <v>32</v>
      </c>
      <c r="S135">
        <v>37</v>
      </c>
      <c r="T135">
        <v>122.7526</v>
      </c>
      <c r="U135">
        <v>137.44749999999999</v>
      </c>
      <c r="V135">
        <v>102.25</v>
      </c>
      <c r="W135">
        <v>100.43</v>
      </c>
      <c r="X135">
        <v>109.35</v>
      </c>
      <c r="Y135">
        <v>106.78</v>
      </c>
      <c r="Z135">
        <v>11752</v>
      </c>
      <c r="AA135">
        <v>84</v>
      </c>
      <c r="AB135">
        <v>132.91999999999999</v>
      </c>
      <c r="AC135">
        <v>108.43</v>
      </c>
      <c r="AD135">
        <v>128.88999999999999</v>
      </c>
      <c r="AE135">
        <v>0.82188804400000004</v>
      </c>
      <c r="AF135">
        <v>0.3422404</v>
      </c>
      <c r="AG135">
        <v>-1.0840041170000001</v>
      </c>
      <c r="AW135">
        <v>12</v>
      </c>
      <c r="AX135">
        <v>13</v>
      </c>
      <c r="AY135">
        <v>17</v>
      </c>
      <c r="AZ135">
        <v>24</v>
      </c>
      <c r="BA135">
        <v>3.2857142860000002</v>
      </c>
      <c r="BB135">
        <v>2.1428571430000001</v>
      </c>
      <c r="BC135">
        <v>2.2857142860000002</v>
      </c>
      <c r="BD135">
        <v>1.8571428569999999</v>
      </c>
      <c r="BE135">
        <v>46.6</v>
      </c>
      <c r="BF135">
        <v>48.5</v>
      </c>
      <c r="BG135">
        <v>52.2</v>
      </c>
      <c r="BH135">
        <v>52.3</v>
      </c>
      <c r="BI135">
        <v>58.3</v>
      </c>
      <c r="BJ135">
        <v>59.2</v>
      </c>
      <c r="BK135">
        <v>56.7</v>
      </c>
      <c r="BL135">
        <v>69.3</v>
      </c>
      <c r="BM135">
        <v>40.799999999999997</v>
      </c>
      <c r="BN135">
        <v>56.2</v>
      </c>
      <c r="BO135">
        <v>50</v>
      </c>
      <c r="BP135">
        <v>44.6</v>
      </c>
      <c r="BQ135">
        <v>35.9</v>
      </c>
      <c r="BR135">
        <v>47</v>
      </c>
      <c r="BS135">
        <v>50.2</v>
      </c>
      <c r="BT135">
        <v>49.9</v>
      </c>
      <c r="BU135">
        <v>52.9</v>
      </c>
    </row>
    <row r="136" spans="1:73" x14ac:dyDescent="0.2">
      <c r="A136" s="3" t="s">
        <v>45</v>
      </c>
      <c r="B136" t="s">
        <v>4</v>
      </c>
      <c r="C136" s="2">
        <f t="shared" si="4"/>
        <v>1</v>
      </c>
      <c r="D136">
        <v>1</v>
      </c>
      <c r="E136" t="s">
        <v>5</v>
      </c>
      <c r="F136" s="2">
        <f t="shared" si="5"/>
        <v>1</v>
      </c>
      <c r="I136">
        <v>20</v>
      </c>
      <c r="AB136">
        <v>122.6</v>
      </c>
      <c r="AC136">
        <v>87.43</v>
      </c>
      <c r="AD136">
        <v>103.19</v>
      </c>
    </row>
    <row r="137" spans="1:73" x14ac:dyDescent="0.2">
      <c r="A137" s="3" t="s">
        <v>46</v>
      </c>
      <c r="B137" t="s">
        <v>4</v>
      </c>
      <c r="C137" s="2">
        <f t="shared" si="4"/>
        <v>1</v>
      </c>
      <c r="D137">
        <v>1</v>
      </c>
      <c r="E137" t="s">
        <v>5</v>
      </c>
      <c r="F137" s="2">
        <f t="shared" si="5"/>
        <v>1</v>
      </c>
      <c r="G137" t="s">
        <v>275</v>
      </c>
      <c r="H137" t="s">
        <v>277</v>
      </c>
      <c r="I137">
        <v>28</v>
      </c>
      <c r="J137">
        <v>17</v>
      </c>
      <c r="K137">
        <v>30</v>
      </c>
      <c r="L137">
        <v>0</v>
      </c>
      <c r="N137">
        <v>43</v>
      </c>
      <c r="O137">
        <v>13</v>
      </c>
      <c r="P137">
        <v>22</v>
      </c>
      <c r="Q137">
        <v>213</v>
      </c>
      <c r="R137">
        <v>31</v>
      </c>
      <c r="S137">
        <v>36</v>
      </c>
      <c r="T137">
        <v>122.5414</v>
      </c>
      <c r="U137">
        <v>134.21889999999999</v>
      </c>
      <c r="V137">
        <v>109.4</v>
      </c>
      <c r="W137">
        <v>121.89</v>
      </c>
      <c r="X137">
        <v>105.37</v>
      </c>
      <c r="Y137">
        <v>95.33</v>
      </c>
      <c r="Z137">
        <v>3300</v>
      </c>
      <c r="AA137">
        <v>85</v>
      </c>
      <c r="AB137">
        <v>145.16999999999999</v>
      </c>
      <c r="AC137">
        <v>96.13</v>
      </c>
      <c r="AD137">
        <v>128.84</v>
      </c>
      <c r="AE137">
        <v>0.52963362199999997</v>
      </c>
      <c r="AF137">
        <v>0.15452153800000001</v>
      </c>
      <c r="AG137">
        <v>5.1469999999999999E-4</v>
      </c>
      <c r="AH137">
        <v>4.45</v>
      </c>
      <c r="AI137">
        <v>3.8</v>
      </c>
      <c r="AJ137">
        <v>4.4000000000000004</v>
      </c>
      <c r="AK137">
        <v>4</v>
      </c>
      <c r="AL137">
        <v>2.5499999999999998</v>
      </c>
      <c r="AM137">
        <v>2.2999999999999998</v>
      </c>
      <c r="AN137">
        <v>2.8</v>
      </c>
      <c r="AO137">
        <v>4.0999999999999996</v>
      </c>
      <c r="AP137">
        <v>3.9</v>
      </c>
      <c r="AQ137">
        <v>4.0999999999999996</v>
      </c>
      <c r="AR137">
        <v>3.5</v>
      </c>
      <c r="AS137">
        <v>4.3</v>
      </c>
      <c r="AT137">
        <v>4.5</v>
      </c>
      <c r="AU137">
        <v>4.7</v>
      </c>
      <c r="AV137">
        <v>4.2</v>
      </c>
      <c r="AW137">
        <v>14</v>
      </c>
      <c r="AX137">
        <v>14</v>
      </c>
      <c r="AY137">
        <v>17</v>
      </c>
      <c r="AZ137">
        <v>23</v>
      </c>
      <c r="BA137">
        <v>3.4285714289999998</v>
      </c>
      <c r="BB137">
        <v>3.5714285710000002</v>
      </c>
      <c r="BC137">
        <v>3.7142857139999998</v>
      </c>
      <c r="BD137">
        <v>0.85714285700000004</v>
      </c>
      <c r="BE137">
        <v>52.8</v>
      </c>
      <c r="BF137">
        <v>44</v>
      </c>
      <c r="BG137">
        <v>56.8</v>
      </c>
      <c r="BH137">
        <v>62.5</v>
      </c>
      <c r="BI137">
        <v>51.2</v>
      </c>
      <c r="BJ137">
        <v>62.4</v>
      </c>
      <c r="BK137">
        <v>66.5</v>
      </c>
      <c r="BL137">
        <v>65.8</v>
      </c>
      <c r="BM137">
        <v>62.9</v>
      </c>
      <c r="BN137">
        <v>46.4</v>
      </c>
      <c r="BO137">
        <v>62.3</v>
      </c>
      <c r="BP137">
        <v>44.1</v>
      </c>
      <c r="BQ137">
        <v>35.9</v>
      </c>
      <c r="BR137">
        <v>37.5</v>
      </c>
      <c r="BS137">
        <v>48.4</v>
      </c>
      <c r="BT137">
        <v>48.1</v>
      </c>
      <c r="BU137">
        <v>55.9</v>
      </c>
    </row>
    <row r="138" spans="1:73" x14ac:dyDescent="0.2">
      <c r="A138" s="3" t="s">
        <v>47</v>
      </c>
      <c r="B138" t="s">
        <v>4</v>
      </c>
      <c r="C138" s="2">
        <f t="shared" si="4"/>
        <v>1</v>
      </c>
      <c r="D138">
        <v>1</v>
      </c>
      <c r="E138" t="s">
        <v>5</v>
      </c>
      <c r="F138" s="2">
        <f t="shared" si="5"/>
        <v>1</v>
      </c>
      <c r="I138">
        <v>21</v>
      </c>
      <c r="J138">
        <v>13</v>
      </c>
      <c r="AB138">
        <v>123.98</v>
      </c>
      <c r="AC138">
        <v>119.37</v>
      </c>
      <c r="AD138">
        <v>130.6</v>
      </c>
    </row>
    <row r="139" spans="1:73" x14ac:dyDescent="0.2">
      <c r="A139" s="3" t="s">
        <v>48</v>
      </c>
      <c r="B139" t="s">
        <v>4</v>
      </c>
      <c r="C139" s="2">
        <f t="shared" si="4"/>
        <v>1</v>
      </c>
      <c r="D139">
        <v>1</v>
      </c>
      <c r="E139" t="s">
        <v>5</v>
      </c>
      <c r="F139" s="2">
        <f t="shared" si="5"/>
        <v>1</v>
      </c>
      <c r="I139">
        <v>23</v>
      </c>
      <c r="J139">
        <v>17</v>
      </c>
    </row>
    <row r="140" spans="1:73" x14ac:dyDescent="0.2">
      <c r="A140" s="3" t="s">
        <v>49</v>
      </c>
      <c r="B140" t="s">
        <v>4</v>
      </c>
      <c r="C140" s="2">
        <f t="shared" si="4"/>
        <v>1</v>
      </c>
      <c r="D140">
        <v>1</v>
      </c>
      <c r="E140" t="s">
        <v>5</v>
      </c>
      <c r="F140" s="2">
        <f t="shared" si="5"/>
        <v>1</v>
      </c>
      <c r="G140" t="s">
        <v>279</v>
      </c>
      <c r="H140" t="s">
        <v>277</v>
      </c>
      <c r="I140">
        <v>19</v>
      </c>
      <c r="J140">
        <v>13</v>
      </c>
      <c r="K140">
        <v>29</v>
      </c>
      <c r="L140">
        <v>10</v>
      </c>
      <c r="N140">
        <v>52</v>
      </c>
      <c r="O140">
        <v>12</v>
      </c>
      <c r="P140">
        <v>20</v>
      </c>
      <c r="Q140">
        <v>216</v>
      </c>
      <c r="R140">
        <v>35</v>
      </c>
      <c r="S140">
        <v>34</v>
      </c>
      <c r="T140">
        <v>127.85890000000001</v>
      </c>
      <c r="U140">
        <v>123.5266</v>
      </c>
      <c r="V140">
        <v>135.55000000000001</v>
      </c>
      <c r="W140">
        <v>117.39</v>
      </c>
      <c r="X140">
        <v>111.95</v>
      </c>
      <c r="Y140">
        <v>100.61</v>
      </c>
      <c r="Z140">
        <v>2190</v>
      </c>
      <c r="AA140">
        <v>71</v>
      </c>
      <c r="AB140">
        <v>127.07</v>
      </c>
      <c r="AC140">
        <v>128.72</v>
      </c>
      <c r="AD140">
        <v>140.93</v>
      </c>
      <c r="AE140">
        <v>0.92969241999999996</v>
      </c>
      <c r="AF140">
        <v>-0.16182780399999999</v>
      </c>
      <c r="AG140">
        <v>0.26877253600000001</v>
      </c>
      <c r="AH140">
        <v>3.85</v>
      </c>
      <c r="AI140">
        <v>3.2</v>
      </c>
      <c r="AJ140">
        <v>3.7</v>
      </c>
      <c r="AK140">
        <v>3.5</v>
      </c>
      <c r="AL140">
        <v>3.3</v>
      </c>
      <c r="AM140">
        <v>3</v>
      </c>
      <c r="AN140">
        <v>3.6</v>
      </c>
      <c r="AO140">
        <v>3.6</v>
      </c>
      <c r="AP140">
        <v>3.4</v>
      </c>
      <c r="AQ140">
        <v>3.3</v>
      </c>
      <c r="AR140">
        <v>3.1</v>
      </c>
      <c r="AS140">
        <v>3.8</v>
      </c>
      <c r="AT140">
        <v>3.6</v>
      </c>
      <c r="AU140">
        <v>4</v>
      </c>
      <c r="AV140">
        <v>3.7</v>
      </c>
      <c r="AW140">
        <v>11</v>
      </c>
      <c r="AX140">
        <v>11</v>
      </c>
      <c r="AY140">
        <v>15</v>
      </c>
      <c r="AZ140">
        <v>21</v>
      </c>
      <c r="BA140">
        <v>2.2857142860000002</v>
      </c>
      <c r="BB140">
        <v>2.5714285710000002</v>
      </c>
      <c r="BC140">
        <v>2.7142857139999998</v>
      </c>
      <c r="BD140">
        <v>1.428571429</v>
      </c>
      <c r="BE140">
        <v>53.5</v>
      </c>
      <c r="BF140">
        <v>63.9</v>
      </c>
      <c r="BG140">
        <v>65.5</v>
      </c>
      <c r="BH140">
        <v>43.9</v>
      </c>
      <c r="BI140">
        <v>58</v>
      </c>
      <c r="BJ140">
        <v>58.3</v>
      </c>
      <c r="BK140">
        <v>49.8</v>
      </c>
      <c r="BL140">
        <v>51.2</v>
      </c>
      <c r="BM140">
        <v>42.9</v>
      </c>
      <c r="BN140">
        <v>60.4</v>
      </c>
      <c r="BO140">
        <v>47.8</v>
      </c>
      <c r="BP140">
        <v>53.9</v>
      </c>
      <c r="BQ140">
        <v>54.1</v>
      </c>
      <c r="BR140">
        <v>57.9</v>
      </c>
      <c r="BS140">
        <v>42.7</v>
      </c>
      <c r="BT140">
        <v>53.4</v>
      </c>
      <c r="BU140">
        <v>46.8</v>
      </c>
    </row>
    <row r="141" spans="1:73" x14ac:dyDescent="0.2">
      <c r="A141" s="3" t="s">
        <v>50</v>
      </c>
      <c r="B141" t="s">
        <v>4</v>
      </c>
      <c r="C141" s="2">
        <f t="shared" si="4"/>
        <v>1</v>
      </c>
      <c r="D141">
        <v>1</v>
      </c>
      <c r="E141" t="s">
        <v>5</v>
      </c>
      <c r="F141" s="2">
        <f t="shared" si="5"/>
        <v>1</v>
      </c>
      <c r="I141">
        <v>23</v>
      </c>
      <c r="J141">
        <v>16</v>
      </c>
    </row>
    <row r="142" spans="1:73" x14ac:dyDescent="0.2">
      <c r="A142" s="3" t="s">
        <v>51</v>
      </c>
      <c r="B142" t="s">
        <v>4</v>
      </c>
      <c r="C142" s="2">
        <f t="shared" si="4"/>
        <v>1</v>
      </c>
      <c r="D142">
        <v>1</v>
      </c>
      <c r="E142" t="s">
        <v>5</v>
      </c>
      <c r="F142" s="2">
        <f t="shared" si="5"/>
        <v>1</v>
      </c>
      <c r="I142">
        <v>19</v>
      </c>
    </row>
    <row r="143" spans="1:73" x14ac:dyDescent="0.2">
      <c r="A143" s="3" t="s">
        <v>52</v>
      </c>
      <c r="B143" t="s">
        <v>4</v>
      </c>
      <c r="C143" s="2">
        <f t="shared" si="4"/>
        <v>1</v>
      </c>
      <c r="D143">
        <v>1</v>
      </c>
      <c r="E143" t="s">
        <v>5</v>
      </c>
      <c r="F143" s="2">
        <f t="shared" si="5"/>
        <v>1</v>
      </c>
      <c r="G143" t="s">
        <v>279</v>
      </c>
      <c r="H143" t="s">
        <v>277</v>
      </c>
      <c r="I143">
        <v>21</v>
      </c>
      <c r="J143">
        <v>15</v>
      </c>
      <c r="K143">
        <v>30</v>
      </c>
      <c r="L143">
        <v>0</v>
      </c>
      <c r="N143">
        <v>44</v>
      </c>
      <c r="O143">
        <v>14</v>
      </c>
      <c r="P143">
        <v>20</v>
      </c>
      <c r="Q143">
        <v>119</v>
      </c>
      <c r="R143">
        <v>33</v>
      </c>
      <c r="S143">
        <v>24</v>
      </c>
      <c r="T143">
        <v>112.88</v>
      </c>
      <c r="U143">
        <v>103.0438</v>
      </c>
      <c r="V143">
        <v>105.09</v>
      </c>
      <c r="W143">
        <v>112.89</v>
      </c>
      <c r="X143">
        <v>120.79</v>
      </c>
      <c r="Y143">
        <v>101.81</v>
      </c>
      <c r="Z143">
        <v>2862</v>
      </c>
      <c r="AA143">
        <v>80</v>
      </c>
      <c r="AB143">
        <v>108.26</v>
      </c>
      <c r="AC143">
        <v>117.47</v>
      </c>
      <c r="AD143">
        <v>115.07</v>
      </c>
      <c r="AE143">
        <v>0.26932882200000002</v>
      </c>
      <c r="AF143">
        <v>-2.1071347569999999</v>
      </c>
      <c r="AG143">
        <v>0.30777333400000001</v>
      </c>
      <c r="AH143">
        <v>4</v>
      </c>
      <c r="AI143">
        <v>4.1500000000000004</v>
      </c>
      <c r="AJ143">
        <v>3.8</v>
      </c>
      <c r="AK143">
        <v>3.55</v>
      </c>
      <c r="AL143">
        <v>2.85</v>
      </c>
      <c r="AM143">
        <v>2.8</v>
      </c>
      <c r="AN143">
        <v>2.9</v>
      </c>
      <c r="AO143">
        <v>3.8</v>
      </c>
      <c r="AP143">
        <v>3.3</v>
      </c>
      <c r="AQ143">
        <v>4.0999999999999996</v>
      </c>
      <c r="AR143">
        <v>4.2</v>
      </c>
      <c r="AS143">
        <v>3.8</v>
      </c>
      <c r="AT143">
        <v>3.8</v>
      </c>
      <c r="AU143">
        <v>4</v>
      </c>
      <c r="AV143">
        <v>4</v>
      </c>
      <c r="AW143">
        <v>10</v>
      </c>
      <c r="AX143">
        <v>12</v>
      </c>
      <c r="AY143">
        <v>17</v>
      </c>
      <c r="AZ143">
        <v>20</v>
      </c>
      <c r="BA143">
        <v>2.4285714289999998</v>
      </c>
      <c r="BB143">
        <v>1.571428571</v>
      </c>
      <c r="BC143">
        <v>2.2857142860000002</v>
      </c>
      <c r="BD143">
        <v>1.7142857140000001</v>
      </c>
      <c r="BE143">
        <v>38.6</v>
      </c>
      <c r="BF143">
        <v>56.3</v>
      </c>
      <c r="BG143">
        <v>55.8</v>
      </c>
      <c r="BH143">
        <v>44.8</v>
      </c>
      <c r="BI143">
        <v>51.2</v>
      </c>
      <c r="BJ143">
        <v>40.1</v>
      </c>
      <c r="BK143">
        <v>49.8</v>
      </c>
      <c r="BL143">
        <v>57.1</v>
      </c>
      <c r="BM143">
        <v>45</v>
      </c>
      <c r="BN143">
        <v>57.3</v>
      </c>
      <c r="BO143">
        <v>50</v>
      </c>
      <c r="BP143">
        <v>52.7</v>
      </c>
      <c r="BQ143">
        <v>54.1</v>
      </c>
      <c r="BR143">
        <v>49.1</v>
      </c>
      <c r="BS143">
        <v>54.2</v>
      </c>
      <c r="BT143">
        <v>34.200000000000003</v>
      </c>
      <c r="BU143">
        <v>50.5</v>
      </c>
    </row>
    <row r="144" spans="1:73" x14ac:dyDescent="0.2">
      <c r="A144" s="3" t="s">
        <v>53</v>
      </c>
      <c r="B144" t="s">
        <v>4</v>
      </c>
      <c r="C144" s="2">
        <f t="shared" si="4"/>
        <v>1</v>
      </c>
      <c r="D144">
        <v>1</v>
      </c>
      <c r="E144" t="s">
        <v>5</v>
      </c>
      <c r="F144" s="2">
        <f t="shared" si="5"/>
        <v>1</v>
      </c>
      <c r="I144">
        <v>27</v>
      </c>
    </row>
    <row r="145" spans="1:73" x14ac:dyDescent="0.2">
      <c r="A145" s="3" t="s">
        <v>54</v>
      </c>
      <c r="B145" t="s">
        <v>4</v>
      </c>
      <c r="C145" s="2">
        <f t="shared" si="4"/>
        <v>1</v>
      </c>
      <c r="D145">
        <v>1</v>
      </c>
      <c r="E145" t="s">
        <v>5</v>
      </c>
      <c r="F145" s="2">
        <f t="shared" si="5"/>
        <v>1</v>
      </c>
      <c r="I145">
        <v>24</v>
      </c>
    </row>
    <row r="146" spans="1:73" x14ac:dyDescent="0.2">
      <c r="A146" s="3" t="s">
        <v>55</v>
      </c>
      <c r="B146" t="s">
        <v>7</v>
      </c>
      <c r="C146" s="2">
        <f t="shared" si="4"/>
        <v>2</v>
      </c>
      <c r="D146">
        <v>1</v>
      </c>
      <c r="E146" t="s">
        <v>5</v>
      </c>
      <c r="F146" s="2">
        <f t="shared" si="5"/>
        <v>1</v>
      </c>
      <c r="G146" t="s">
        <v>275</v>
      </c>
      <c r="H146" t="s">
        <v>277</v>
      </c>
      <c r="I146">
        <v>19</v>
      </c>
      <c r="J146">
        <v>13</v>
      </c>
      <c r="K146">
        <v>29</v>
      </c>
      <c r="N146">
        <v>49</v>
      </c>
      <c r="O146">
        <v>14</v>
      </c>
      <c r="P146">
        <v>22</v>
      </c>
      <c r="Q146">
        <v>187</v>
      </c>
      <c r="R146">
        <v>28</v>
      </c>
      <c r="S146">
        <v>36</v>
      </c>
      <c r="T146">
        <v>134.8493</v>
      </c>
      <c r="U146">
        <v>133.2355</v>
      </c>
      <c r="V146">
        <v>92.14</v>
      </c>
      <c r="W146">
        <v>133.93</v>
      </c>
      <c r="X146">
        <v>102.24</v>
      </c>
      <c r="Y146">
        <v>100.34</v>
      </c>
      <c r="Z146">
        <v>2431</v>
      </c>
      <c r="AA146">
        <v>72</v>
      </c>
      <c r="AB146">
        <v>119.38</v>
      </c>
      <c r="AC146">
        <v>122.23</v>
      </c>
      <c r="AD146">
        <v>129.13999999999999</v>
      </c>
      <c r="AE146">
        <v>0.35116430199999998</v>
      </c>
      <c r="AF146">
        <v>0.50680552700000003</v>
      </c>
      <c r="AG146">
        <v>0.38487015099999999</v>
      </c>
      <c r="AH146">
        <v>4.9000000000000004</v>
      </c>
      <c r="AI146">
        <v>3.3</v>
      </c>
      <c r="AJ146">
        <v>4.6500000000000004</v>
      </c>
      <c r="AK146">
        <v>3.7</v>
      </c>
      <c r="AL146">
        <v>3.1</v>
      </c>
      <c r="AM146">
        <v>3.1</v>
      </c>
      <c r="AN146">
        <v>3.1</v>
      </c>
      <c r="AO146">
        <v>4.8</v>
      </c>
      <c r="AP146">
        <v>2.6</v>
      </c>
      <c r="AQ146">
        <v>3.3</v>
      </c>
      <c r="AR146">
        <v>3.3</v>
      </c>
      <c r="AS146">
        <v>4.5</v>
      </c>
      <c r="AT146">
        <v>4.8</v>
      </c>
      <c r="AU146">
        <v>5</v>
      </c>
      <c r="AV146">
        <v>4.8</v>
      </c>
      <c r="AW146">
        <v>12</v>
      </c>
      <c r="AX146">
        <v>13</v>
      </c>
      <c r="AY146">
        <v>19</v>
      </c>
      <c r="AZ146">
        <v>21</v>
      </c>
      <c r="BA146">
        <v>2.5714285710000002</v>
      </c>
      <c r="BB146">
        <v>2.7142857139999998</v>
      </c>
      <c r="BC146">
        <v>2.8571428569999999</v>
      </c>
      <c r="BD146">
        <v>0.71428571399999996</v>
      </c>
      <c r="BE146">
        <v>53.6</v>
      </c>
      <c r="BF146">
        <v>59.3</v>
      </c>
      <c r="BG146">
        <v>57.4</v>
      </c>
      <c r="BH146">
        <v>39.1</v>
      </c>
      <c r="BI146">
        <v>54.1</v>
      </c>
      <c r="BJ146">
        <v>60</v>
      </c>
      <c r="BK146">
        <v>48.6</v>
      </c>
      <c r="BL146">
        <v>55</v>
      </c>
      <c r="BM146">
        <v>48.8</v>
      </c>
      <c r="BN146">
        <v>59.3</v>
      </c>
      <c r="BO146">
        <v>46.1</v>
      </c>
      <c r="BP146">
        <v>52.3</v>
      </c>
      <c r="BQ146">
        <v>52.9</v>
      </c>
      <c r="BR146">
        <v>49.3</v>
      </c>
      <c r="BS146">
        <v>46.2</v>
      </c>
      <c r="BT146">
        <v>50.9</v>
      </c>
      <c r="BU146">
        <v>47</v>
      </c>
    </row>
    <row r="147" spans="1:73" x14ac:dyDescent="0.2">
      <c r="A147" s="3" t="s">
        <v>56</v>
      </c>
      <c r="B147" t="s">
        <v>7</v>
      </c>
      <c r="C147" s="2">
        <f t="shared" si="4"/>
        <v>2</v>
      </c>
      <c r="D147">
        <v>1</v>
      </c>
      <c r="E147" t="s">
        <v>5</v>
      </c>
      <c r="F147" s="2">
        <f t="shared" si="5"/>
        <v>1</v>
      </c>
      <c r="G147" t="s">
        <v>281</v>
      </c>
      <c r="H147" t="s">
        <v>277</v>
      </c>
      <c r="I147">
        <v>26</v>
      </c>
      <c r="J147">
        <v>18</v>
      </c>
      <c r="K147">
        <v>27</v>
      </c>
      <c r="L147">
        <v>0</v>
      </c>
      <c r="N147">
        <v>38</v>
      </c>
      <c r="O147">
        <v>14</v>
      </c>
      <c r="P147">
        <v>20</v>
      </c>
      <c r="Q147">
        <v>84</v>
      </c>
      <c r="R147">
        <v>17</v>
      </c>
      <c r="S147">
        <v>32</v>
      </c>
      <c r="T147">
        <v>120.57989999999999</v>
      </c>
      <c r="U147">
        <v>117.8399</v>
      </c>
      <c r="V147">
        <v>103.59</v>
      </c>
      <c r="W147">
        <v>100.43</v>
      </c>
      <c r="X147">
        <v>108.15</v>
      </c>
      <c r="Y147">
        <v>100.45</v>
      </c>
      <c r="Z147">
        <v>2985</v>
      </c>
      <c r="AA147">
        <v>72</v>
      </c>
      <c r="AB147">
        <v>120.33</v>
      </c>
      <c r="AC147">
        <v>105.09</v>
      </c>
      <c r="AD147">
        <v>114.79</v>
      </c>
      <c r="AE147">
        <v>-0.36198349200000002</v>
      </c>
      <c r="AF147">
        <v>-0.72731653699999999</v>
      </c>
      <c r="AG147">
        <v>-0.26300887099999998</v>
      </c>
      <c r="AH147">
        <v>4.55</v>
      </c>
      <c r="AI147">
        <v>3.85</v>
      </c>
      <c r="AJ147">
        <v>4.7</v>
      </c>
      <c r="AK147">
        <v>3.6</v>
      </c>
      <c r="AL147">
        <v>2</v>
      </c>
      <c r="AM147">
        <v>2.2000000000000002</v>
      </c>
      <c r="AN147">
        <v>1.8</v>
      </c>
      <c r="AO147">
        <v>4.5999999999999996</v>
      </c>
      <c r="AP147">
        <v>2.6</v>
      </c>
      <c r="AQ147">
        <v>4</v>
      </c>
      <c r="AR147">
        <v>3.7</v>
      </c>
      <c r="AS147">
        <v>4.4000000000000004</v>
      </c>
      <c r="AT147">
        <v>5</v>
      </c>
      <c r="AU147">
        <v>4.9000000000000004</v>
      </c>
      <c r="AV147">
        <v>4.2</v>
      </c>
      <c r="AW147">
        <v>16</v>
      </c>
      <c r="AX147">
        <v>12</v>
      </c>
      <c r="AY147">
        <v>20</v>
      </c>
      <c r="AZ147">
        <v>16</v>
      </c>
      <c r="BA147">
        <v>3.7142857139999998</v>
      </c>
      <c r="BB147">
        <v>3.5714285710000002</v>
      </c>
      <c r="BC147">
        <v>3.8571428569999999</v>
      </c>
      <c r="BD147">
        <v>0.71428571399999996</v>
      </c>
      <c r="BE147">
        <v>63</v>
      </c>
      <c r="BF147">
        <v>44.7</v>
      </c>
      <c r="BG147">
        <v>66.400000000000006</v>
      </c>
      <c r="BH147">
        <v>36.9</v>
      </c>
      <c r="BI147">
        <v>59.5</v>
      </c>
      <c r="BJ147">
        <v>63.9</v>
      </c>
      <c r="BK147">
        <v>58.1</v>
      </c>
      <c r="BL147">
        <v>41.4</v>
      </c>
      <c r="BM147">
        <v>56.2</v>
      </c>
      <c r="BN147">
        <v>57.8</v>
      </c>
      <c r="BO147">
        <v>68.2</v>
      </c>
      <c r="BP147">
        <v>65.400000000000006</v>
      </c>
      <c r="BQ147">
        <v>48.1</v>
      </c>
      <c r="BR147">
        <v>50.1</v>
      </c>
      <c r="BS147">
        <v>44.5</v>
      </c>
      <c r="BT147">
        <v>55.2</v>
      </c>
      <c r="BU147">
        <v>68.400000000000006</v>
      </c>
    </row>
    <row r="148" spans="1:73" x14ac:dyDescent="0.2">
      <c r="A148" s="3" t="s">
        <v>57</v>
      </c>
      <c r="B148" t="s">
        <v>4</v>
      </c>
      <c r="C148" s="2">
        <f t="shared" si="4"/>
        <v>1</v>
      </c>
      <c r="D148">
        <v>1</v>
      </c>
      <c r="E148" t="s">
        <v>5</v>
      </c>
      <c r="F148" s="2">
        <f t="shared" si="5"/>
        <v>1</v>
      </c>
      <c r="G148" t="s">
        <v>283</v>
      </c>
      <c r="H148" t="s">
        <v>277</v>
      </c>
      <c r="I148">
        <v>19</v>
      </c>
      <c r="J148">
        <v>13</v>
      </c>
      <c r="K148">
        <v>30</v>
      </c>
      <c r="L148">
        <v>6</v>
      </c>
      <c r="N148">
        <v>54</v>
      </c>
      <c r="O148">
        <v>12</v>
      </c>
      <c r="P148">
        <v>23</v>
      </c>
      <c r="Q148">
        <v>209</v>
      </c>
      <c r="R148">
        <v>34</v>
      </c>
      <c r="S148">
        <v>34</v>
      </c>
      <c r="T148">
        <v>129.45089999999999</v>
      </c>
      <c r="U148">
        <v>123.1439</v>
      </c>
      <c r="V148">
        <v>135.55000000000001</v>
      </c>
      <c r="W148">
        <v>112.89</v>
      </c>
      <c r="X148">
        <v>118.77</v>
      </c>
      <c r="Y148">
        <v>101.37</v>
      </c>
      <c r="Z148">
        <v>2038</v>
      </c>
      <c r="AA148">
        <v>85</v>
      </c>
      <c r="AB148">
        <v>127.76</v>
      </c>
      <c r="AC148">
        <v>114.62</v>
      </c>
      <c r="AD148">
        <v>129.86000000000001</v>
      </c>
      <c r="AE148">
        <v>1.015101571</v>
      </c>
      <c r="AF148">
        <v>-0.12337814900000001</v>
      </c>
      <c r="AG148">
        <v>0.34790252100000002</v>
      </c>
      <c r="AW148">
        <v>11</v>
      </c>
      <c r="AX148">
        <v>15</v>
      </c>
      <c r="AY148">
        <v>17</v>
      </c>
      <c r="AZ148">
        <v>19</v>
      </c>
      <c r="BA148">
        <v>2.4285714289999998</v>
      </c>
      <c r="BB148">
        <v>2.5714285710000002</v>
      </c>
      <c r="BC148">
        <v>2.8571428569999999</v>
      </c>
      <c r="BD148">
        <v>2.5714285710000002</v>
      </c>
      <c r="BE148">
        <v>47.5</v>
      </c>
      <c r="BF148">
        <v>59.9</v>
      </c>
      <c r="BG148">
        <v>63.6</v>
      </c>
      <c r="BH148">
        <v>43.9</v>
      </c>
      <c r="BI148">
        <v>52.1</v>
      </c>
      <c r="BJ148">
        <v>58.4</v>
      </c>
      <c r="BK148">
        <v>47.6</v>
      </c>
      <c r="BL148">
        <v>48</v>
      </c>
      <c r="BM148">
        <v>40</v>
      </c>
      <c r="BN148">
        <v>56.2</v>
      </c>
      <c r="BO148">
        <v>35.700000000000003</v>
      </c>
      <c r="BP148">
        <v>48.1</v>
      </c>
      <c r="BQ148">
        <v>57</v>
      </c>
      <c r="BR148">
        <v>60.6</v>
      </c>
      <c r="BS148">
        <v>48.4</v>
      </c>
      <c r="BT148">
        <v>56.3</v>
      </c>
      <c r="BU148">
        <v>40.700000000000003</v>
      </c>
    </row>
    <row r="149" spans="1:73" x14ac:dyDescent="0.2">
      <c r="A149" s="3" t="s">
        <v>58</v>
      </c>
      <c r="B149" t="s">
        <v>4</v>
      </c>
      <c r="C149" s="2">
        <f t="shared" si="4"/>
        <v>1</v>
      </c>
      <c r="D149">
        <v>1</v>
      </c>
      <c r="E149" t="s">
        <v>5</v>
      </c>
      <c r="F149" s="2">
        <f t="shared" si="5"/>
        <v>1</v>
      </c>
      <c r="G149" t="s">
        <v>283</v>
      </c>
      <c r="H149" t="s">
        <v>276</v>
      </c>
      <c r="I149">
        <v>19</v>
      </c>
      <c r="J149">
        <v>13</v>
      </c>
      <c r="K149">
        <v>30</v>
      </c>
      <c r="L149">
        <v>4</v>
      </c>
      <c r="N149">
        <v>39</v>
      </c>
      <c r="O149">
        <v>14</v>
      </c>
      <c r="P149">
        <v>24</v>
      </c>
      <c r="Q149">
        <v>226</v>
      </c>
      <c r="R149">
        <v>31</v>
      </c>
      <c r="S149">
        <v>35</v>
      </c>
      <c r="T149">
        <v>124.0331</v>
      </c>
      <c r="U149">
        <v>114.6362</v>
      </c>
      <c r="V149">
        <v>125.07</v>
      </c>
      <c r="W149">
        <v>121.89</v>
      </c>
      <c r="X149">
        <v>112.04</v>
      </c>
      <c r="Y149">
        <v>95.97</v>
      </c>
      <c r="Z149">
        <v>1950</v>
      </c>
      <c r="AA149">
        <v>76</v>
      </c>
      <c r="AB149">
        <v>120.5</v>
      </c>
      <c r="AC149">
        <v>116.8</v>
      </c>
      <c r="AD149">
        <v>125.55</v>
      </c>
      <c r="AE149">
        <v>0.79334402199999998</v>
      </c>
      <c r="AF149">
        <v>-0.43624591000000001</v>
      </c>
      <c r="AG149">
        <v>0.30242406999999999</v>
      </c>
      <c r="AH149">
        <v>4.3499999999999996</v>
      </c>
      <c r="AI149">
        <v>3.35</v>
      </c>
      <c r="AJ149">
        <v>4.3</v>
      </c>
      <c r="AK149">
        <v>4.6500000000000004</v>
      </c>
      <c r="AL149">
        <v>1.6</v>
      </c>
      <c r="AM149">
        <v>1.6</v>
      </c>
      <c r="AN149">
        <v>1.6</v>
      </c>
      <c r="AO149">
        <v>4.5999999999999996</v>
      </c>
      <c r="AP149">
        <v>4.7</v>
      </c>
      <c r="AQ149">
        <v>3.1</v>
      </c>
      <c r="AR149">
        <v>3.6</v>
      </c>
      <c r="AS149">
        <v>4.9000000000000004</v>
      </c>
      <c r="AT149">
        <v>3.7</v>
      </c>
      <c r="AU149">
        <v>4.5</v>
      </c>
      <c r="AV149">
        <v>4.2</v>
      </c>
      <c r="AW149">
        <v>14</v>
      </c>
      <c r="AX149">
        <v>14</v>
      </c>
      <c r="AY149">
        <v>20</v>
      </c>
      <c r="AZ149">
        <v>23</v>
      </c>
      <c r="BA149">
        <v>3.5714285710000002</v>
      </c>
      <c r="BB149">
        <v>3</v>
      </c>
      <c r="BC149">
        <v>3.7142857139999998</v>
      </c>
      <c r="BD149">
        <v>2.7142857139999998</v>
      </c>
      <c r="BE149">
        <v>40.299999999999997</v>
      </c>
      <c r="BF149">
        <v>44.8</v>
      </c>
      <c r="BG149">
        <v>55</v>
      </c>
      <c r="BH149">
        <v>44.8</v>
      </c>
      <c r="BI149">
        <v>45.7</v>
      </c>
      <c r="BJ149">
        <v>40.1</v>
      </c>
      <c r="BK149">
        <v>55.2</v>
      </c>
      <c r="BL149">
        <v>53.4</v>
      </c>
      <c r="BM149">
        <v>48.9</v>
      </c>
      <c r="BN149">
        <v>49.6</v>
      </c>
      <c r="BO149">
        <v>51.9</v>
      </c>
      <c r="BP149">
        <v>49.2</v>
      </c>
      <c r="BQ149">
        <v>48.3</v>
      </c>
      <c r="BR149">
        <v>49.2</v>
      </c>
      <c r="BS149">
        <v>57.1</v>
      </c>
      <c r="BT149">
        <v>42.3</v>
      </c>
      <c r="BU149">
        <v>45.2</v>
      </c>
    </row>
    <row r="150" spans="1:73" x14ac:dyDescent="0.2">
      <c r="A150" s="3" t="s">
        <v>59</v>
      </c>
      <c r="B150" t="s">
        <v>4</v>
      </c>
      <c r="C150" s="2">
        <f t="shared" si="4"/>
        <v>1</v>
      </c>
      <c r="D150">
        <v>1</v>
      </c>
      <c r="E150" t="s">
        <v>5</v>
      </c>
      <c r="F150" s="2">
        <f t="shared" si="5"/>
        <v>1</v>
      </c>
      <c r="G150" t="s">
        <v>275</v>
      </c>
      <c r="H150" t="s">
        <v>277</v>
      </c>
      <c r="I150">
        <v>23</v>
      </c>
      <c r="J150">
        <v>18</v>
      </c>
      <c r="K150">
        <v>30</v>
      </c>
      <c r="L150">
        <v>0</v>
      </c>
      <c r="N150">
        <v>31</v>
      </c>
      <c r="O150">
        <v>13</v>
      </c>
      <c r="P150">
        <v>19</v>
      </c>
      <c r="Q150">
        <v>175</v>
      </c>
      <c r="R150">
        <v>33</v>
      </c>
      <c r="S150">
        <v>38</v>
      </c>
      <c r="T150">
        <v>146.01070000000001</v>
      </c>
      <c r="U150">
        <v>142.74719999999999</v>
      </c>
      <c r="V150">
        <v>120.32</v>
      </c>
      <c r="W150">
        <v>121.89</v>
      </c>
      <c r="X150">
        <v>113.88</v>
      </c>
      <c r="Y150">
        <v>102.1</v>
      </c>
      <c r="Z150">
        <v>2044</v>
      </c>
      <c r="AA150">
        <v>87</v>
      </c>
      <c r="AB150">
        <v>149.12</v>
      </c>
      <c r="AC150">
        <v>125.03</v>
      </c>
      <c r="AD150">
        <v>153.36000000000001</v>
      </c>
      <c r="AE150">
        <v>0.29223105500000002</v>
      </c>
      <c r="AF150">
        <v>1.298614014</v>
      </c>
      <c r="AG150">
        <v>0.45029521700000003</v>
      </c>
      <c r="AH150">
        <v>4.05</v>
      </c>
      <c r="AI150">
        <v>4</v>
      </c>
      <c r="AJ150">
        <v>2.5499999999999998</v>
      </c>
      <c r="AK150">
        <v>4.2</v>
      </c>
      <c r="AL150">
        <v>3.1</v>
      </c>
      <c r="AM150">
        <v>3.3</v>
      </c>
      <c r="AN150">
        <v>2.9</v>
      </c>
      <c r="AO150">
        <v>4.0999999999999996</v>
      </c>
      <c r="AP150">
        <v>4.3</v>
      </c>
      <c r="AQ150">
        <v>3.5</v>
      </c>
      <c r="AR150">
        <v>4.5</v>
      </c>
      <c r="AS150">
        <v>2.5</v>
      </c>
      <c r="AT150">
        <v>2.6</v>
      </c>
      <c r="AU150">
        <v>3.8</v>
      </c>
      <c r="AV150">
        <v>4.3</v>
      </c>
      <c r="AW150">
        <v>9</v>
      </c>
      <c r="AX150">
        <v>12</v>
      </c>
      <c r="AY150">
        <v>17</v>
      </c>
      <c r="AZ150">
        <v>26</v>
      </c>
      <c r="BA150">
        <v>2.8571428569999999</v>
      </c>
      <c r="BB150">
        <v>3.7142857139999998</v>
      </c>
      <c r="BC150">
        <v>2.4285714289999998</v>
      </c>
      <c r="BD150">
        <v>1.428571429</v>
      </c>
      <c r="BE150">
        <v>54.9</v>
      </c>
      <c r="BF150">
        <v>53.7</v>
      </c>
      <c r="BG150">
        <v>67.099999999999994</v>
      </c>
      <c r="BH150">
        <v>50.2</v>
      </c>
      <c r="BI150">
        <v>57.7</v>
      </c>
      <c r="BJ150">
        <v>69</v>
      </c>
      <c r="BK150">
        <v>42.4</v>
      </c>
      <c r="BL150">
        <v>64.5</v>
      </c>
      <c r="BM150">
        <v>43.4</v>
      </c>
      <c r="BN150">
        <v>58.5</v>
      </c>
      <c r="BO150">
        <v>50.6</v>
      </c>
      <c r="BP150">
        <v>52.7</v>
      </c>
      <c r="BQ150">
        <v>55.4</v>
      </c>
      <c r="BR150">
        <v>45.8</v>
      </c>
      <c r="BS150">
        <v>65</v>
      </c>
      <c r="BT150">
        <v>44.1</v>
      </c>
      <c r="BU150">
        <v>44.4</v>
      </c>
    </row>
    <row r="151" spans="1:73" x14ac:dyDescent="0.2">
      <c r="A151" s="3" t="s">
        <v>60</v>
      </c>
      <c r="B151" t="s">
        <v>7</v>
      </c>
      <c r="C151" s="2">
        <f t="shared" si="4"/>
        <v>2</v>
      </c>
      <c r="D151">
        <v>1</v>
      </c>
      <c r="E151" t="s">
        <v>5</v>
      </c>
      <c r="F151" s="2">
        <f t="shared" si="5"/>
        <v>1</v>
      </c>
      <c r="I151">
        <v>24</v>
      </c>
      <c r="J151">
        <v>16</v>
      </c>
    </row>
    <row r="152" spans="1:73" x14ac:dyDescent="0.2">
      <c r="A152" s="3" t="s">
        <v>61</v>
      </c>
      <c r="B152" t="s">
        <v>7</v>
      </c>
      <c r="C152" s="2">
        <f t="shared" si="4"/>
        <v>2</v>
      </c>
      <c r="D152">
        <v>1</v>
      </c>
      <c r="E152" t="s">
        <v>5</v>
      </c>
      <c r="F152" s="2">
        <f t="shared" si="5"/>
        <v>1</v>
      </c>
      <c r="G152" t="s">
        <v>284</v>
      </c>
      <c r="H152" t="s">
        <v>276</v>
      </c>
      <c r="I152">
        <v>18</v>
      </c>
      <c r="J152">
        <v>13</v>
      </c>
      <c r="K152">
        <v>30</v>
      </c>
      <c r="L152">
        <v>0</v>
      </c>
      <c r="N152">
        <v>47</v>
      </c>
      <c r="O152">
        <v>14</v>
      </c>
      <c r="P152">
        <v>18</v>
      </c>
      <c r="Q152">
        <v>202</v>
      </c>
      <c r="R152">
        <v>40</v>
      </c>
      <c r="S152">
        <v>34</v>
      </c>
      <c r="T152">
        <v>120.3028</v>
      </c>
      <c r="U152">
        <v>118.8655</v>
      </c>
      <c r="V152">
        <v>88.97</v>
      </c>
      <c r="W152">
        <v>121.89</v>
      </c>
      <c r="X152">
        <v>112.22</v>
      </c>
      <c r="Y152">
        <v>101.03</v>
      </c>
      <c r="Z152">
        <v>1472</v>
      </c>
      <c r="AA152">
        <v>63</v>
      </c>
      <c r="AB152">
        <v>120.79</v>
      </c>
      <c r="AC152">
        <v>108.29</v>
      </c>
      <c r="AD152">
        <v>118.25</v>
      </c>
      <c r="AE152">
        <v>0.51009611200000005</v>
      </c>
      <c r="AF152">
        <v>-0.52476671100000005</v>
      </c>
      <c r="AG152">
        <v>0.45781802100000002</v>
      </c>
      <c r="AH152">
        <v>4.7</v>
      </c>
      <c r="AI152">
        <v>2.75</v>
      </c>
      <c r="AJ152">
        <v>4.25</v>
      </c>
      <c r="AK152">
        <v>4.3</v>
      </c>
      <c r="AL152">
        <v>1.8</v>
      </c>
      <c r="AM152">
        <v>2.2999999999999998</v>
      </c>
      <c r="AN152">
        <v>1.3</v>
      </c>
      <c r="AO152">
        <v>4.8</v>
      </c>
      <c r="AP152">
        <v>3.8</v>
      </c>
      <c r="AQ152">
        <v>3.1</v>
      </c>
      <c r="AR152">
        <v>2.4</v>
      </c>
      <c r="AS152">
        <v>4.5</v>
      </c>
      <c r="AT152">
        <v>4</v>
      </c>
      <c r="AU152">
        <v>4.7</v>
      </c>
      <c r="AV152">
        <v>4.7</v>
      </c>
      <c r="AW152">
        <v>13</v>
      </c>
      <c r="AX152">
        <v>13</v>
      </c>
      <c r="AY152">
        <v>17</v>
      </c>
      <c r="AZ152">
        <v>18</v>
      </c>
      <c r="BA152">
        <v>2.7142857139999998</v>
      </c>
      <c r="BB152">
        <v>2.4285714289999998</v>
      </c>
      <c r="BC152">
        <v>3</v>
      </c>
      <c r="BD152">
        <v>1.2857142859999999</v>
      </c>
      <c r="BE152">
        <v>40.700000000000003</v>
      </c>
      <c r="BF152">
        <v>50.7</v>
      </c>
      <c r="BG152">
        <v>51.6</v>
      </c>
      <c r="BH152">
        <v>56.8</v>
      </c>
      <c r="BI152">
        <v>49.6</v>
      </c>
      <c r="BJ152">
        <v>75.099999999999994</v>
      </c>
      <c r="BK152">
        <v>60.9</v>
      </c>
      <c r="BL152">
        <v>65.099999999999994</v>
      </c>
      <c r="BM152">
        <v>53.8</v>
      </c>
      <c r="BN152">
        <v>55.8</v>
      </c>
      <c r="BO152">
        <v>56.8</v>
      </c>
      <c r="BP152">
        <v>41.5</v>
      </c>
      <c r="BQ152">
        <v>52.9</v>
      </c>
      <c r="BR152">
        <v>27.9</v>
      </c>
      <c r="BS152">
        <v>71.599999999999994</v>
      </c>
      <c r="BT152">
        <v>42.3</v>
      </c>
      <c r="BU152">
        <v>56.7</v>
      </c>
    </row>
    <row r="153" spans="1:73" x14ac:dyDescent="0.2">
      <c r="A153" s="3" t="s">
        <v>62</v>
      </c>
      <c r="B153" t="s">
        <v>4</v>
      </c>
      <c r="C153" s="2">
        <f t="shared" si="4"/>
        <v>1</v>
      </c>
      <c r="D153">
        <v>1</v>
      </c>
      <c r="E153" t="s">
        <v>5</v>
      </c>
      <c r="F153" s="2">
        <f t="shared" si="5"/>
        <v>1</v>
      </c>
      <c r="G153" t="s">
        <v>275</v>
      </c>
      <c r="H153" t="s">
        <v>277</v>
      </c>
      <c r="I153">
        <v>21</v>
      </c>
      <c r="J153">
        <v>15</v>
      </c>
      <c r="K153">
        <v>28</v>
      </c>
      <c r="L153">
        <v>0</v>
      </c>
      <c r="N153">
        <v>55</v>
      </c>
      <c r="O153">
        <v>14</v>
      </c>
      <c r="P153">
        <v>22</v>
      </c>
      <c r="Q153">
        <v>234</v>
      </c>
      <c r="R153">
        <v>32</v>
      </c>
      <c r="S153">
        <v>34</v>
      </c>
      <c r="T153">
        <v>121.1217</v>
      </c>
      <c r="U153">
        <v>123.0489</v>
      </c>
      <c r="V153">
        <v>106.4</v>
      </c>
      <c r="W153">
        <v>121.89</v>
      </c>
      <c r="X153">
        <v>99.1</v>
      </c>
      <c r="Y153">
        <v>93.87</v>
      </c>
      <c r="Z153">
        <v>2425</v>
      </c>
      <c r="AA153">
        <v>68</v>
      </c>
      <c r="AB153">
        <v>123.36</v>
      </c>
      <c r="AC153">
        <v>102.05</v>
      </c>
      <c r="AD153">
        <v>114.78</v>
      </c>
      <c r="AE153">
        <v>0.83672266100000003</v>
      </c>
      <c r="AF153">
        <v>-0.38296693900000001</v>
      </c>
      <c r="AG153">
        <v>-6.2885837999999999E-2</v>
      </c>
      <c r="AH153">
        <v>4.45</v>
      </c>
      <c r="AI153">
        <v>3.3</v>
      </c>
      <c r="AJ153">
        <v>3.4</v>
      </c>
      <c r="AK153">
        <v>4.1500000000000004</v>
      </c>
      <c r="AL153">
        <v>2.2999999999999998</v>
      </c>
      <c r="AM153">
        <v>2.4</v>
      </c>
      <c r="AN153">
        <v>2.2000000000000002</v>
      </c>
      <c r="AO153">
        <v>4.5</v>
      </c>
      <c r="AP153">
        <v>3.8</v>
      </c>
      <c r="AQ153">
        <v>3.4</v>
      </c>
      <c r="AR153">
        <v>3.2</v>
      </c>
      <c r="AS153">
        <v>3.8</v>
      </c>
      <c r="AT153">
        <v>3</v>
      </c>
      <c r="AU153">
        <v>4</v>
      </c>
      <c r="AV153">
        <v>4.9000000000000004</v>
      </c>
      <c r="AX153">
        <v>12</v>
      </c>
      <c r="AY153">
        <v>19</v>
      </c>
      <c r="AZ153">
        <v>27</v>
      </c>
      <c r="BA153">
        <v>2.2857142860000002</v>
      </c>
      <c r="BB153">
        <v>3</v>
      </c>
      <c r="BC153">
        <v>2.8571428569999999</v>
      </c>
      <c r="BD153">
        <v>2</v>
      </c>
      <c r="BE153">
        <v>43.8</v>
      </c>
      <c r="BF153">
        <v>60.3</v>
      </c>
      <c r="BG153">
        <v>52.2</v>
      </c>
      <c r="BH153">
        <v>51.8</v>
      </c>
      <c r="BI153">
        <v>53.5</v>
      </c>
      <c r="BJ153">
        <v>56.8</v>
      </c>
      <c r="BK153">
        <v>44.9</v>
      </c>
      <c r="BL153">
        <v>57.7</v>
      </c>
      <c r="BM153">
        <v>45.2</v>
      </c>
      <c r="BN153">
        <v>47.4</v>
      </c>
      <c r="BO153">
        <v>50</v>
      </c>
      <c r="BP153">
        <v>33.5</v>
      </c>
      <c r="BQ153">
        <v>35.9</v>
      </c>
      <c r="BR153">
        <v>38.5</v>
      </c>
      <c r="BS153">
        <v>50.2</v>
      </c>
      <c r="BT153">
        <v>43.8</v>
      </c>
      <c r="BU153">
        <v>46.8</v>
      </c>
    </row>
    <row r="154" spans="1:73" x14ac:dyDescent="0.2">
      <c r="A154" s="3" t="s">
        <v>63</v>
      </c>
      <c r="B154" t="s">
        <v>7</v>
      </c>
      <c r="C154" s="2">
        <f t="shared" si="4"/>
        <v>2</v>
      </c>
      <c r="D154">
        <v>1</v>
      </c>
      <c r="E154" t="s">
        <v>5</v>
      </c>
      <c r="F154" s="2">
        <f t="shared" si="5"/>
        <v>1</v>
      </c>
      <c r="G154" t="s">
        <v>275</v>
      </c>
      <c r="H154" t="s">
        <v>277</v>
      </c>
      <c r="I154">
        <v>21</v>
      </c>
      <c r="J154">
        <v>15</v>
      </c>
      <c r="K154">
        <v>30</v>
      </c>
      <c r="L154">
        <v>3</v>
      </c>
      <c r="N154">
        <v>40</v>
      </c>
      <c r="O154">
        <v>10</v>
      </c>
      <c r="P154">
        <v>16</v>
      </c>
      <c r="Q154">
        <v>168</v>
      </c>
      <c r="R154">
        <v>26</v>
      </c>
      <c r="S154">
        <v>35</v>
      </c>
      <c r="T154">
        <v>130.18629999999999</v>
      </c>
      <c r="U154">
        <v>130.8192</v>
      </c>
      <c r="V154">
        <v>112</v>
      </c>
      <c r="W154">
        <v>108.06</v>
      </c>
      <c r="X154">
        <v>136.1</v>
      </c>
      <c r="Y154">
        <v>142.11000000000001</v>
      </c>
      <c r="Z154">
        <v>4347</v>
      </c>
      <c r="AA154">
        <v>72</v>
      </c>
      <c r="AB154">
        <v>122.26</v>
      </c>
      <c r="AC154">
        <v>117.53</v>
      </c>
      <c r="AD154">
        <v>127.31</v>
      </c>
      <c r="AE154">
        <v>-0.13411447300000001</v>
      </c>
      <c r="AF154">
        <v>0.204384281</v>
      </c>
      <c r="AG154">
        <v>1.1487215150000001</v>
      </c>
      <c r="AH154">
        <v>2.85</v>
      </c>
      <c r="AI154">
        <v>4</v>
      </c>
      <c r="AJ154">
        <v>3.2</v>
      </c>
      <c r="AK154">
        <v>4.05</v>
      </c>
      <c r="AL154">
        <v>2.2000000000000002</v>
      </c>
      <c r="AM154">
        <v>2.2999999999999998</v>
      </c>
      <c r="AN154">
        <v>2.1</v>
      </c>
      <c r="AO154">
        <v>3.6</v>
      </c>
      <c r="AP154">
        <v>4.5</v>
      </c>
      <c r="AQ154">
        <v>4.5999999999999996</v>
      </c>
      <c r="AR154">
        <v>3.4</v>
      </c>
      <c r="AS154">
        <v>3</v>
      </c>
      <c r="AT154">
        <v>3.4</v>
      </c>
      <c r="AU154">
        <v>2.9</v>
      </c>
      <c r="AV154">
        <v>2.8</v>
      </c>
      <c r="BA154">
        <v>2.8571428569999999</v>
      </c>
      <c r="BB154">
        <v>2.2857142860000002</v>
      </c>
      <c r="BC154">
        <v>3.2857142860000002</v>
      </c>
      <c r="BD154">
        <v>1.428571429</v>
      </c>
      <c r="BE154">
        <v>52</v>
      </c>
      <c r="BF154">
        <v>56.2</v>
      </c>
      <c r="BG154">
        <v>64.2</v>
      </c>
      <c r="BH154">
        <v>41.5</v>
      </c>
      <c r="BI154">
        <v>58</v>
      </c>
      <c r="BJ154">
        <v>49.8</v>
      </c>
      <c r="BK154">
        <v>46.1</v>
      </c>
      <c r="BL154">
        <v>55</v>
      </c>
      <c r="BM154">
        <v>47.8</v>
      </c>
      <c r="BN154">
        <v>53.7</v>
      </c>
      <c r="BO154">
        <v>50</v>
      </c>
      <c r="BP154">
        <v>56.3</v>
      </c>
      <c r="BQ154">
        <v>55.2</v>
      </c>
      <c r="BR154">
        <v>58.4</v>
      </c>
      <c r="BS154">
        <v>48.4</v>
      </c>
      <c r="BT154">
        <v>45.6</v>
      </c>
      <c r="BU154">
        <v>51</v>
      </c>
    </row>
    <row r="155" spans="1:73" x14ac:dyDescent="0.2">
      <c r="A155" s="3" t="s">
        <v>64</v>
      </c>
      <c r="B155" t="s">
        <v>4</v>
      </c>
      <c r="C155" s="2">
        <f t="shared" si="4"/>
        <v>1</v>
      </c>
      <c r="D155">
        <v>1</v>
      </c>
      <c r="E155" t="s">
        <v>5</v>
      </c>
      <c r="F155" s="2">
        <f t="shared" si="5"/>
        <v>1</v>
      </c>
      <c r="G155" t="s">
        <v>279</v>
      </c>
      <c r="H155" t="s">
        <v>277</v>
      </c>
      <c r="I155">
        <v>22</v>
      </c>
      <c r="J155">
        <v>15</v>
      </c>
      <c r="K155">
        <v>29</v>
      </c>
      <c r="N155">
        <v>51</v>
      </c>
      <c r="O155">
        <v>14</v>
      </c>
      <c r="P155">
        <v>23</v>
      </c>
      <c r="Q155">
        <v>221</v>
      </c>
      <c r="R155">
        <v>33</v>
      </c>
      <c r="S155">
        <v>34</v>
      </c>
      <c r="T155">
        <v>121.8253</v>
      </c>
      <c r="U155">
        <v>119.7671</v>
      </c>
      <c r="V155">
        <v>125.71</v>
      </c>
      <c r="W155">
        <v>104.06</v>
      </c>
      <c r="X155">
        <v>107.46</v>
      </c>
      <c r="Y155">
        <v>103.46</v>
      </c>
      <c r="Z155">
        <v>2816</v>
      </c>
      <c r="AA155">
        <v>73</v>
      </c>
      <c r="AB155">
        <v>119.85</v>
      </c>
      <c r="AC155">
        <v>114.95</v>
      </c>
      <c r="AD155">
        <v>123.18</v>
      </c>
      <c r="AE155">
        <v>0.99444035900000005</v>
      </c>
      <c r="AF155">
        <v>-0.45268394899999997</v>
      </c>
      <c r="AG155">
        <v>-0.122824487</v>
      </c>
      <c r="AW155">
        <v>13</v>
      </c>
      <c r="AX155">
        <v>15</v>
      </c>
      <c r="AY155">
        <v>20</v>
      </c>
      <c r="AZ155">
        <v>21</v>
      </c>
      <c r="BE155">
        <v>62.7</v>
      </c>
      <c r="BF155">
        <v>52.9</v>
      </c>
      <c r="BG155">
        <v>62.2</v>
      </c>
      <c r="BH155">
        <v>51.8</v>
      </c>
      <c r="BI155">
        <v>61.8</v>
      </c>
      <c r="BJ155">
        <v>61.1</v>
      </c>
      <c r="BK155">
        <v>44.1</v>
      </c>
      <c r="BL155">
        <v>43.7</v>
      </c>
      <c r="BM155">
        <v>38.299999999999997</v>
      </c>
      <c r="BN155">
        <v>58.5</v>
      </c>
      <c r="BO155">
        <v>38.4</v>
      </c>
      <c r="BP155">
        <v>50.9</v>
      </c>
      <c r="BQ155">
        <v>54.1</v>
      </c>
      <c r="BR155">
        <v>62.1</v>
      </c>
      <c r="BS155">
        <v>44.4</v>
      </c>
      <c r="BT155">
        <v>58.8</v>
      </c>
      <c r="BU155">
        <v>48.3</v>
      </c>
    </row>
    <row r="156" spans="1:73" x14ac:dyDescent="0.2">
      <c r="A156" s="3" t="s">
        <v>65</v>
      </c>
      <c r="B156" t="s">
        <v>7</v>
      </c>
      <c r="C156" s="2">
        <f t="shared" si="4"/>
        <v>2</v>
      </c>
      <c r="D156">
        <v>1</v>
      </c>
      <c r="E156" t="s">
        <v>5</v>
      </c>
      <c r="F156" s="2">
        <f t="shared" si="5"/>
        <v>1</v>
      </c>
      <c r="G156" t="s">
        <v>279</v>
      </c>
      <c r="H156" t="s">
        <v>277</v>
      </c>
      <c r="I156">
        <v>19</v>
      </c>
      <c r="J156">
        <v>13</v>
      </c>
      <c r="K156">
        <v>29</v>
      </c>
      <c r="L156">
        <v>5</v>
      </c>
      <c r="N156">
        <v>46</v>
      </c>
      <c r="O156">
        <v>13</v>
      </c>
      <c r="P156">
        <v>24</v>
      </c>
      <c r="Q156">
        <v>211</v>
      </c>
      <c r="R156">
        <v>27</v>
      </c>
      <c r="S156">
        <v>32</v>
      </c>
      <c r="T156">
        <v>118.2345</v>
      </c>
      <c r="U156">
        <v>120.75790000000001</v>
      </c>
      <c r="V156">
        <v>125.71</v>
      </c>
      <c r="W156">
        <v>126.18</v>
      </c>
      <c r="X156">
        <v>101.12</v>
      </c>
      <c r="Y156">
        <v>95.97</v>
      </c>
      <c r="Z156">
        <v>1207</v>
      </c>
      <c r="AA156">
        <v>111</v>
      </c>
      <c r="AB156">
        <v>120.33</v>
      </c>
      <c r="AC156">
        <v>102.89</v>
      </c>
      <c r="AD156">
        <v>113.07</v>
      </c>
      <c r="AE156">
        <v>0.70272964400000004</v>
      </c>
      <c r="AF156">
        <v>-0.71838087100000003</v>
      </c>
      <c r="AG156">
        <v>0.24653667700000001</v>
      </c>
      <c r="AH156">
        <v>3.75</v>
      </c>
      <c r="AI156">
        <v>2.6</v>
      </c>
      <c r="AJ156">
        <v>4.5999999999999996</v>
      </c>
      <c r="AK156">
        <v>2.6</v>
      </c>
      <c r="AL156">
        <v>2.6</v>
      </c>
      <c r="AM156">
        <v>1.4</v>
      </c>
      <c r="AN156">
        <v>3.8</v>
      </c>
      <c r="AO156">
        <v>3.4</v>
      </c>
      <c r="AP156">
        <v>1.8</v>
      </c>
      <c r="AQ156">
        <v>2.9</v>
      </c>
      <c r="AR156">
        <v>2.2999999999999998</v>
      </c>
      <c r="AS156">
        <v>4.2</v>
      </c>
      <c r="AT156">
        <v>5</v>
      </c>
      <c r="AU156">
        <v>4.5</v>
      </c>
      <c r="AV156">
        <v>3</v>
      </c>
      <c r="AX156">
        <v>16</v>
      </c>
      <c r="AY156">
        <v>19</v>
      </c>
      <c r="AZ156">
        <v>15</v>
      </c>
      <c r="BA156">
        <v>2.2857142860000002</v>
      </c>
      <c r="BB156">
        <v>3.5714285710000002</v>
      </c>
      <c r="BC156">
        <v>3</v>
      </c>
      <c r="BD156">
        <v>1.7142857140000001</v>
      </c>
      <c r="BE156">
        <v>41.8</v>
      </c>
      <c r="BF156">
        <v>49.7</v>
      </c>
      <c r="BG156">
        <v>64.8</v>
      </c>
      <c r="BH156">
        <v>43.9</v>
      </c>
      <c r="BI156">
        <v>41.3</v>
      </c>
      <c r="BJ156">
        <v>48.9</v>
      </c>
      <c r="BK156">
        <v>66.5</v>
      </c>
      <c r="BL156">
        <v>57.1</v>
      </c>
      <c r="BM156">
        <v>52.9</v>
      </c>
      <c r="BN156">
        <v>37.6</v>
      </c>
      <c r="BO156">
        <v>53.9</v>
      </c>
      <c r="BP156">
        <v>39</v>
      </c>
      <c r="BQ156">
        <v>35.9</v>
      </c>
      <c r="BR156">
        <v>31.2</v>
      </c>
      <c r="BS156">
        <v>50.2</v>
      </c>
      <c r="BT156">
        <v>39.4</v>
      </c>
      <c r="BU156">
        <v>65.8</v>
      </c>
    </row>
    <row r="157" spans="1:73" x14ac:dyDescent="0.2">
      <c r="A157" s="3" t="s">
        <v>66</v>
      </c>
      <c r="B157" t="s">
        <v>4</v>
      </c>
      <c r="C157" s="2">
        <f t="shared" si="4"/>
        <v>1</v>
      </c>
      <c r="D157">
        <v>1</v>
      </c>
      <c r="E157" t="s">
        <v>5</v>
      </c>
      <c r="F157" s="2">
        <f t="shared" si="5"/>
        <v>1</v>
      </c>
      <c r="G157" t="s">
        <v>275</v>
      </c>
      <c r="H157" t="s">
        <v>277</v>
      </c>
      <c r="I157">
        <v>29</v>
      </c>
      <c r="J157">
        <v>14</v>
      </c>
      <c r="K157">
        <v>26</v>
      </c>
      <c r="N157">
        <v>37</v>
      </c>
      <c r="O157">
        <v>12</v>
      </c>
      <c r="P157">
        <v>22</v>
      </c>
      <c r="Q157">
        <v>175</v>
      </c>
      <c r="R157">
        <v>32</v>
      </c>
      <c r="S157">
        <v>34</v>
      </c>
      <c r="T157">
        <v>116.38849999999999</v>
      </c>
      <c r="U157">
        <v>122.029</v>
      </c>
      <c r="V157">
        <v>95.65</v>
      </c>
      <c r="W157">
        <v>108.06</v>
      </c>
      <c r="X157">
        <v>100.4</v>
      </c>
      <c r="Y157">
        <v>98.32</v>
      </c>
      <c r="Z157">
        <v>2394</v>
      </c>
      <c r="AA157">
        <v>63</v>
      </c>
      <c r="AB157">
        <v>137.74</v>
      </c>
      <c r="AC157">
        <v>118.26</v>
      </c>
      <c r="AD157">
        <v>141.03</v>
      </c>
      <c r="AE157">
        <v>0.14652804999999999</v>
      </c>
      <c r="AF157">
        <v>-0.55739011699999996</v>
      </c>
      <c r="AG157">
        <v>-0.23961660000000001</v>
      </c>
      <c r="AW157">
        <v>9</v>
      </c>
      <c r="AX157">
        <v>15</v>
      </c>
      <c r="AY157">
        <v>18</v>
      </c>
      <c r="AZ157">
        <v>22</v>
      </c>
      <c r="BE157">
        <v>45.1</v>
      </c>
      <c r="BF157">
        <v>36.6</v>
      </c>
      <c r="BG157">
        <v>43.4</v>
      </c>
      <c r="BH157">
        <v>20.100000000000001</v>
      </c>
      <c r="BI157">
        <v>58.3</v>
      </c>
      <c r="BJ157">
        <v>50.6</v>
      </c>
      <c r="BK157">
        <v>40.299999999999997</v>
      </c>
      <c r="BL157">
        <v>41.3</v>
      </c>
      <c r="BM157">
        <v>22.1</v>
      </c>
      <c r="BN157">
        <v>63.8</v>
      </c>
      <c r="BO157">
        <v>53.2</v>
      </c>
      <c r="BP157">
        <v>33.5</v>
      </c>
      <c r="BQ157">
        <v>54.1</v>
      </c>
      <c r="BR157">
        <v>62.6</v>
      </c>
      <c r="BS157">
        <v>36.799999999999997</v>
      </c>
      <c r="BT157">
        <v>48.7</v>
      </c>
      <c r="BU157">
        <v>47.4</v>
      </c>
    </row>
    <row r="158" spans="1:73" x14ac:dyDescent="0.2">
      <c r="A158" s="3" t="s">
        <v>67</v>
      </c>
      <c r="B158" t="s">
        <v>7</v>
      </c>
      <c r="C158" s="2">
        <f t="shared" si="4"/>
        <v>2</v>
      </c>
      <c r="D158">
        <v>1</v>
      </c>
      <c r="E158" t="s">
        <v>5</v>
      </c>
      <c r="F158" s="2">
        <f t="shared" si="5"/>
        <v>1</v>
      </c>
      <c r="G158" t="s">
        <v>275</v>
      </c>
      <c r="H158" t="s">
        <v>277</v>
      </c>
      <c r="I158">
        <v>21</v>
      </c>
      <c r="J158">
        <v>15</v>
      </c>
      <c r="K158">
        <v>30</v>
      </c>
      <c r="L158">
        <v>1</v>
      </c>
      <c r="N158">
        <v>33</v>
      </c>
      <c r="O158">
        <v>10</v>
      </c>
      <c r="P158">
        <v>18</v>
      </c>
      <c r="Q158">
        <v>180</v>
      </c>
      <c r="R158">
        <v>31</v>
      </c>
      <c r="S158">
        <v>34</v>
      </c>
      <c r="T158">
        <v>135.7182</v>
      </c>
      <c r="U158">
        <v>125.9589</v>
      </c>
      <c r="V158">
        <v>103.28</v>
      </c>
      <c r="W158">
        <v>100.43</v>
      </c>
      <c r="X158">
        <v>112.72</v>
      </c>
      <c r="Y158">
        <v>99.86</v>
      </c>
      <c r="Z158">
        <v>2274</v>
      </c>
      <c r="AA158">
        <v>83</v>
      </c>
      <c r="AB158">
        <v>120.05</v>
      </c>
      <c r="AC158">
        <v>126.1</v>
      </c>
      <c r="AD158">
        <v>133.41999999999999</v>
      </c>
      <c r="AE158">
        <v>-0.102768911</v>
      </c>
      <c r="AF158">
        <v>0.14837608699999999</v>
      </c>
      <c r="AG158">
        <v>-9.9890234999999994E-2</v>
      </c>
      <c r="AH158">
        <v>3.7</v>
      </c>
      <c r="AI158">
        <v>3.1</v>
      </c>
      <c r="AJ158">
        <v>2.4500000000000002</v>
      </c>
      <c r="AK158">
        <v>3.65</v>
      </c>
      <c r="AL158">
        <v>2.2999999999999998</v>
      </c>
      <c r="AM158">
        <v>2.7</v>
      </c>
      <c r="AN158">
        <v>1.9</v>
      </c>
      <c r="AO158">
        <v>3.1</v>
      </c>
      <c r="AP158">
        <v>4.2</v>
      </c>
      <c r="AQ158">
        <v>3.1</v>
      </c>
      <c r="AR158">
        <v>3.1</v>
      </c>
      <c r="AS158">
        <v>3</v>
      </c>
      <c r="AT158">
        <v>1.9</v>
      </c>
      <c r="AU158">
        <v>3.8</v>
      </c>
      <c r="AV158">
        <v>3.6</v>
      </c>
      <c r="AW158">
        <v>10</v>
      </c>
      <c r="AX158">
        <v>11</v>
      </c>
      <c r="AY158">
        <v>18</v>
      </c>
      <c r="AZ158">
        <v>22</v>
      </c>
      <c r="BA158">
        <v>1.7142857140000001</v>
      </c>
      <c r="BB158">
        <v>3</v>
      </c>
      <c r="BC158">
        <v>2.8571428569999999</v>
      </c>
      <c r="BD158">
        <v>1.571428571</v>
      </c>
      <c r="BE158">
        <v>49.5</v>
      </c>
      <c r="BF158">
        <v>57.3</v>
      </c>
      <c r="BG158">
        <v>43.4</v>
      </c>
      <c r="BH158">
        <v>44.9</v>
      </c>
      <c r="BI158">
        <v>56.5</v>
      </c>
      <c r="BJ158">
        <v>58.3</v>
      </c>
      <c r="BK158">
        <v>49.8</v>
      </c>
      <c r="BL158">
        <v>50.9</v>
      </c>
      <c r="BM158">
        <v>41.8</v>
      </c>
      <c r="BN158">
        <v>61.9</v>
      </c>
      <c r="BO158">
        <v>32.9</v>
      </c>
      <c r="BP158">
        <v>53.9</v>
      </c>
      <c r="BQ158">
        <v>51.7</v>
      </c>
      <c r="BR158">
        <v>49.5</v>
      </c>
      <c r="BS158">
        <v>40.299999999999997</v>
      </c>
      <c r="BT158">
        <v>45.8</v>
      </c>
      <c r="BU158">
        <v>34.1</v>
      </c>
    </row>
    <row r="159" spans="1:73" x14ac:dyDescent="0.2">
      <c r="A159" s="3" t="s">
        <v>68</v>
      </c>
      <c r="B159" t="s">
        <v>7</v>
      </c>
      <c r="C159" s="2">
        <f t="shared" si="4"/>
        <v>2</v>
      </c>
      <c r="D159">
        <v>1</v>
      </c>
      <c r="E159" t="s">
        <v>5</v>
      </c>
      <c r="F159" s="2">
        <f t="shared" si="5"/>
        <v>1</v>
      </c>
      <c r="G159" t="s">
        <v>275</v>
      </c>
      <c r="H159" t="s">
        <v>277</v>
      </c>
      <c r="I159">
        <v>22</v>
      </c>
      <c r="J159">
        <v>16</v>
      </c>
      <c r="K159">
        <v>30</v>
      </c>
      <c r="L159">
        <v>0</v>
      </c>
      <c r="N159">
        <v>48</v>
      </c>
      <c r="O159">
        <v>14</v>
      </c>
      <c r="P159">
        <v>18</v>
      </c>
      <c r="Q159">
        <v>225</v>
      </c>
      <c r="R159">
        <v>31</v>
      </c>
      <c r="S159">
        <v>38</v>
      </c>
      <c r="T159">
        <v>127.0346</v>
      </c>
      <c r="U159">
        <v>137.56450000000001</v>
      </c>
      <c r="V159">
        <v>135.55000000000001</v>
      </c>
      <c r="W159">
        <v>130.38</v>
      </c>
      <c r="X159">
        <v>110.82</v>
      </c>
      <c r="Y159">
        <v>98.72</v>
      </c>
      <c r="Z159">
        <v>2271</v>
      </c>
      <c r="AA159">
        <v>74</v>
      </c>
      <c r="AB159">
        <v>143.13</v>
      </c>
      <c r="AC159">
        <v>117.51</v>
      </c>
      <c r="AD159">
        <v>148.02000000000001</v>
      </c>
      <c r="AE159">
        <v>0.84099736199999997</v>
      </c>
      <c r="AF159">
        <v>0.56885623100000005</v>
      </c>
      <c r="AG159">
        <v>0.475624306</v>
      </c>
      <c r="AH159">
        <v>3.4</v>
      </c>
      <c r="AI159">
        <v>4.0999999999999996</v>
      </c>
      <c r="AJ159">
        <v>3.05</v>
      </c>
      <c r="AK159">
        <v>4.1500000000000004</v>
      </c>
      <c r="AL159">
        <v>2.7</v>
      </c>
      <c r="AM159">
        <v>2.8</v>
      </c>
      <c r="AN159">
        <v>2.6</v>
      </c>
      <c r="AO159">
        <v>4.2</v>
      </c>
      <c r="AP159">
        <v>4.0999999999999996</v>
      </c>
      <c r="AQ159">
        <v>3.8</v>
      </c>
      <c r="AR159">
        <v>4.4000000000000004</v>
      </c>
      <c r="AS159">
        <v>2.9</v>
      </c>
      <c r="AT159">
        <v>3.2</v>
      </c>
      <c r="AU159">
        <v>2.7</v>
      </c>
      <c r="AV159">
        <v>4.0999999999999996</v>
      </c>
      <c r="AW159">
        <v>9</v>
      </c>
      <c r="AX159">
        <v>12</v>
      </c>
      <c r="AY159">
        <v>12</v>
      </c>
      <c r="AZ159">
        <v>21</v>
      </c>
      <c r="BA159">
        <v>3.7142857139999998</v>
      </c>
      <c r="BB159">
        <v>2.5714285710000002</v>
      </c>
      <c r="BC159">
        <v>3.5714285710000002</v>
      </c>
      <c r="BD159">
        <v>1.428571429</v>
      </c>
      <c r="BE159">
        <v>42.4</v>
      </c>
      <c r="BF159">
        <v>49.3</v>
      </c>
      <c r="BG159">
        <v>52.2</v>
      </c>
      <c r="BH159">
        <v>45.1</v>
      </c>
      <c r="BI159">
        <v>49.2</v>
      </c>
      <c r="BJ159">
        <v>44.8</v>
      </c>
      <c r="BK159">
        <v>41.7</v>
      </c>
      <c r="BL159">
        <v>64</v>
      </c>
      <c r="BM159">
        <v>42.2</v>
      </c>
      <c r="BN159">
        <v>54.2</v>
      </c>
      <c r="BO159">
        <v>50</v>
      </c>
      <c r="BP159">
        <v>43.9</v>
      </c>
      <c r="BQ159">
        <v>49.8</v>
      </c>
      <c r="BR159">
        <v>41.1</v>
      </c>
      <c r="BS159">
        <v>45</v>
      </c>
      <c r="BT159">
        <v>51.2</v>
      </c>
      <c r="BU159">
        <v>51.6</v>
      </c>
    </row>
    <row r="160" spans="1:73" x14ac:dyDescent="0.2">
      <c r="A160" s="3" t="s">
        <v>69</v>
      </c>
      <c r="B160" t="s">
        <v>4</v>
      </c>
      <c r="C160" s="2">
        <f t="shared" si="4"/>
        <v>1</v>
      </c>
      <c r="D160">
        <v>1</v>
      </c>
      <c r="E160" t="s">
        <v>5</v>
      </c>
      <c r="F160" s="2">
        <f t="shared" si="5"/>
        <v>1</v>
      </c>
      <c r="G160" t="s">
        <v>275</v>
      </c>
      <c r="H160" t="s">
        <v>276</v>
      </c>
      <c r="I160">
        <v>21</v>
      </c>
      <c r="J160">
        <v>14</v>
      </c>
      <c r="K160">
        <v>30</v>
      </c>
      <c r="N160">
        <v>46</v>
      </c>
      <c r="O160">
        <v>14</v>
      </c>
      <c r="P160">
        <v>22</v>
      </c>
      <c r="Q160">
        <v>153</v>
      </c>
      <c r="R160">
        <v>32</v>
      </c>
      <c r="S160">
        <v>35</v>
      </c>
      <c r="T160">
        <v>146.0496</v>
      </c>
      <c r="U160">
        <v>133.8664</v>
      </c>
      <c r="V160">
        <v>135.55000000000001</v>
      </c>
      <c r="W160">
        <v>133.93</v>
      </c>
      <c r="X160">
        <v>103.37</v>
      </c>
      <c r="Y160">
        <v>98.56</v>
      </c>
      <c r="Z160">
        <v>1510</v>
      </c>
      <c r="AA160">
        <v>98</v>
      </c>
      <c r="AB160">
        <v>117.27</v>
      </c>
      <c r="AC160">
        <v>94.18</v>
      </c>
      <c r="AD160">
        <v>104.26</v>
      </c>
      <c r="AE160">
        <v>0.75728059199999997</v>
      </c>
      <c r="AF160">
        <v>0.77862805400000001</v>
      </c>
      <c r="AG160">
        <v>0.47574191199999999</v>
      </c>
      <c r="AH160">
        <v>3.7</v>
      </c>
      <c r="AI160">
        <v>4.0999999999999996</v>
      </c>
      <c r="AJ160">
        <v>3.95</v>
      </c>
      <c r="AK160">
        <v>2.2999999999999998</v>
      </c>
      <c r="AL160">
        <v>3.65</v>
      </c>
      <c r="AM160">
        <v>3.2</v>
      </c>
      <c r="AN160">
        <v>4.0999999999999996</v>
      </c>
      <c r="AO160">
        <v>1.5</v>
      </c>
      <c r="AP160">
        <v>3.1</v>
      </c>
      <c r="AQ160">
        <v>3.9</v>
      </c>
      <c r="AR160">
        <v>4.3</v>
      </c>
      <c r="AS160">
        <v>3.5</v>
      </c>
      <c r="AT160">
        <v>4.4000000000000004</v>
      </c>
      <c r="AU160">
        <v>4</v>
      </c>
      <c r="AV160">
        <v>3.4</v>
      </c>
      <c r="AW160">
        <v>13</v>
      </c>
      <c r="AX160">
        <v>14</v>
      </c>
      <c r="AY160">
        <v>17</v>
      </c>
      <c r="AZ160">
        <v>21</v>
      </c>
      <c r="BE160">
        <v>50.9</v>
      </c>
      <c r="BF160">
        <v>53.6</v>
      </c>
      <c r="BG160">
        <v>52.2</v>
      </c>
      <c r="BH160">
        <v>56.8</v>
      </c>
      <c r="BI160">
        <v>54.2</v>
      </c>
      <c r="BJ160">
        <v>60.1</v>
      </c>
      <c r="BK160">
        <v>36.4</v>
      </c>
      <c r="BL160">
        <v>55</v>
      </c>
      <c r="BM160">
        <v>50.1</v>
      </c>
      <c r="BN160">
        <v>57.8</v>
      </c>
      <c r="BO160">
        <v>52.2</v>
      </c>
      <c r="BP160">
        <v>49.1</v>
      </c>
      <c r="BQ160">
        <v>49.8</v>
      </c>
      <c r="BR160">
        <v>60.4</v>
      </c>
      <c r="BS160">
        <v>38.4</v>
      </c>
      <c r="BT160">
        <v>49.9</v>
      </c>
      <c r="BU160">
        <v>47</v>
      </c>
    </row>
    <row r="161" spans="1:73" x14ac:dyDescent="0.2">
      <c r="A161" s="3" t="s">
        <v>70</v>
      </c>
      <c r="B161" t="s">
        <v>4</v>
      </c>
      <c r="C161" s="2">
        <f t="shared" si="4"/>
        <v>1</v>
      </c>
      <c r="D161">
        <v>1</v>
      </c>
      <c r="E161" t="s">
        <v>5</v>
      </c>
      <c r="F161" s="2">
        <f t="shared" si="5"/>
        <v>1</v>
      </c>
      <c r="G161" t="s">
        <v>280</v>
      </c>
      <c r="H161" t="s">
        <v>276</v>
      </c>
      <c r="I161">
        <v>18</v>
      </c>
      <c r="J161">
        <v>12</v>
      </c>
      <c r="K161">
        <v>28</v>
      </c>
      <c r="L161">
        <v>9</v>
      </c>
      <c r="N161">
        <v>54</v>
      </c>
      <c r="O161">
        <v>14</v>
      </c>
      <c r="P161">
        <v>22</v>
      </c>
      <c r="Q161">
        <v>161</v>
      </c>
      <c r="R161">
        <v>27</v>
      </c>
      <c r="S161">
        <v>34</v>
      </c>
      <c r="T161">
        <v>121.96210000000001</v>
      </c>
      <c r="U161">
        <v>111.3556</v>
      </c>
      <c r="V161">
        <v>88.97</v>
      </c>
      <c r="W161">
        <v>100.43</v>
      </c>
      <c r="X161">
        <v>99.49</v>
      </c>
      <c r="Y161">
        <v>96.25</v>
      </c>
      <c r="Z161">
        <v>3541</v>
      </c>
      <c r="AA161">
        <v>83</v>
      </c>
      <c r="AB161">
        <v>128.47999999999999</v>
      </c>
      <c r="AC161">
        <v>116.12</v>
      </c>
      <c r="AD161">
        <v>131.76</v>
      </c>
      <c r="AE161">
        <v>0.29508502199999997</v>
      </c>
      <c r="AF161">
        <v>-0.68278517100000002</v>
      </c>
      <c r="AG161">
        <v>-0.58836124099999998</v>
      </c>
      <c r="AH161">
        <v>3.5</v>
      </c>
      <c r="AI161">
        <v>4.45</v>
      </c>
      <c r="AL161">
        <v>2.2999999999999998</v>
      </c>
      <c r="AM161">
        <v>2.6</v>
      </c>
      <c r="AP161">
        <v>4.5999999999999996</v>
      </c>
      <c r="AQ161">
        <v>4.4000000000000004</v>
      </c>
      <c r="AR161">
        <v>4.5</v>
      </c>
      <c r="AT161">
        <v>3.9</v>
      </c>
      <c r="AU161">
        <v>2.6</v>
      </c>
      <c r="AV161">
        <v>4.4000000000000004</v>
      </c>
      <c r="AW161">
        <v>12</v>
      </c>
      <c r="AX161">
        <v>10</v>
      </c>
      <c r="AY161">
        <v>20</v>
      </c>
      <c r="AZ161">
        <v>26</v>
      </c>
      <c r="BA161">
        <v>3.4285714289999998</v>
      </c>
      <c r="BB161">
        <v>2.8571428569999999</v>
      </c>
      <c r="BC161">
        <v>3.4285714289999998</v>
      </c>
      <c r="BD161">
        <v>1</v>
      </c>
      <c r="BE161">
        <v>40.200000000000003</v>
      </c>
      <c r="BF161">
        <v>58</v>
      </c>
      <c r="BG161">
        <v>43.4</v>
      </c>
      <c r="BH161">
        <v>51.1</v>
      </c>
      <c r="BI161">
        <v>63.3</v>
      </c>
      <c r="BJ161">
        <v>60.1</v>
      </c>
      <c r="BK161">
        <v>66.5</v>
      </c>
      <c r="BL161">
        <v>49.8</v>
      </c>
      <c r="BM161">
        <v>29.9</v>
      </c>
      <c r="BN161">
        <v>50.1</v>
      </c>
      <c r="BO161">
        <v>71.599999999999994</v>
      </c>
      <c r="BP161">
        <v>49</v>
      </c>
      <c r="BQ161">
        <v>51.2</v>
      </c>
      <c r="BR161">
        <v>55</v>
      </c>
      <c r="BS161">
        <v>50.2</v>
      </c>
      <c r="BT161">
        <v>52</v>
      </c>
      <c r="BU161">
        <v>55.8</v>
      </c>
    </row>
    <row r="162" spans="1:73" x14ac:dyDescent="0.2">
      <c r="A162" s="3" t="s">
        <v>71</v>
      </c>
      <c r="B162" t="s">
        <v>4</v>
      </c>
      <c r="C162" s="2">
        <f t="shared" si="4"/>
        <v>1</v>
      </c>
      <c r="D162">
        <v>1</v>
      </c>
      <c r="E162" t="s">
        <v>5</v>
      </c>
      <c r="F162" s="2">
        <f t="shared" si="5"/>
        <v>1</v>
      </c>
      <c r="G162" t="s">
        <v>275</v>
      </c>
      <c r="H162" t="s">
        <v>276</v>
      </c>
      <c r="I162">
        <v>20</v>
      </c>
      <c r="J162">
        <v>14</v>
      </c>
      <c r="K162">
        <v>29</v>
      </c>
      <c r="L162">
        <v>2</v>
      </c>
      <c r="N162">
        <v>37</v>
      </c>
      <c r="O162">
        <v>12</v>
      </c>
      <c r="P162">
        <v>19</v>
      </c>
      <c r="Q162">
        <v>144</v>
      </c>
      <c r="R162">
        <v>27</v>
      </c>
      <c r="S162">
        <v>34</v>
      </c>
      <c r="T162">
        <v>124.0171</v>
      </c>
      <c r="U162">
        <v>115.6931</v>
      </c>
      <c r="V162">
        <v>111.46</v>
      </c>
      <c r="W162">
        <v>121.89</v>
      </c>
      <c r="X162">
        <v>122.12</v>
      </c>
      <c r="Y162">
        <v>100.88</v>
      </c>
      <c r="Z162">
        <v>1609</v>
      </c>
      <c r="AA162">
        <v>70</v>
      </c>
      <c r="AB162">
        <v>131.09</v>
      </c>
      <c r="AC162">
        <v>135.15</v>
      </c>
      <c r="AD162">
        <v>153.36000000000001</v>
      </c>
      <c r="AE162">
        <v>-1.1884394E-2</v>
      </c>
      <c r="AF162">
        <v>-0.498560911</v>
      </c>
      <c r="AG162">
        <v>0.64767565699999996</v>
      </c>
      <c r="AH162">
        <v>3.25</v>
      </c>
      <c r="AI162">
        <v>3.85</v>
      </c>
      <c r="AJ162">
        <v>3.15</v>
      </c>
      <c r="AK162">
        <v>3.6</v>
      </c>
      <c r="AL162">
        <v>2.5</v>
      </c>
      <c r="AM162">
        <v>2.2999999999999998</v>
      </c>
      <c r="AN162">
        <v>2.7</v>
      </c>
      <c r="AO162">
        <v>3.4</v>
      </c>
      <c r="AP162">
        <v>3.8</v>
      </c>
      <c r="AQ162">
        <v>3.9</v>
      </c>
      <c r="AR162">
        <v>3.8</v>
      </c>
      <c r="AS162">
        <v>3.6</v>
      </c>
      <c r="AT162">
        <v>2.7</v>
      </c>
      <c r="AU162">
        <v>3.1</v>
      </c>
      <c r="AV162">
        <v>3.4</v>
      </c>
      <c r="AW162">
        <v>10</v>
      </c>
      <c r="AX162">
        <v>12</v>
      </c>
      <c r="AY162">
        <v>17</v>
      </c>
      <c r="AZ162">
        <v>17</v>
      </c>
    </row>
    <row r="163" spans="1:73" x14ac:dyDescent="0.2">
      <c r="A163" s="3" t="s">
        <v>72</v>
      </c>
      <c r="B163" t="s">
        <v>7</v>
      </c>
      <c r="C163" s="2">
        <f t="shared" si="4"/>
        <v>2</v>
      </c>
      <c r="D163">
        <v>1</v>
      </c>
      <c r="E163" t="s">
        <v>5</v>
      </c>
      <c r="F163" s="2">
        <f t="shared" si="5"/>
        <v>1</v>
      </c>
      <c r="G163" t="s">
        <v>275</v>
      </c>
      <c r="H163" t="s">
        <v>277</v>
      </c>
      <c r="I163">
        <v>21</v>
      </c>
      <c r="J163">
        <v>12</v>
      </c>
      <c r="K163">
        <v>29</v>
      </c>
      <c r="L163">
        <v>0</v>
      </c>
      <c r="N163">
        <v>35</v>
      </c>
      <c r="O163">
        <v>10</v>
      </c>
      <c r="P163">
        <v>20</v>
      </c>
      <c r="Q163">
        <v>208</v>
      </c>
      <c r="R163">
        <v>37</v>
      </c>
      <c r="S163">
        <v>35</v>
      </c>
      <c r="T163">
        <v>128.18819999999999</v>
      </c>
      <c r="U163">
        <v>129.9855</v>
      </c>
      <c r="V163">
        <v>108.29</v>
      </c>
      <c r="W163">
        <v>126.18</v>
      </c>
      <c r="X163">
        <v>123.76</v>
      </c>
      <c r="Y163">
        <v>142.11000000000001</v>
      </c>
      <c r="Z163">
        <v>1474</v>
      </c>
      <c r="AA163">
        <v>75</v>
      </c>
      <c r="AB163">
        <v>115.63</v>
      </c>
      <c r="AC163">
        <v>128.13999999999999</v>
      </c>
      <c r="AD163">
        <v>131.11000000000001</v>
      </c>
      <c r="AE163">
        <v>0.28673572200000003</v>
      </c>
      <c r="AF163">
        <v>0.119521535</v>
      </c>
      <c r="AG163">
        <v>1.5929119039999999</v>
      </c>
      <c r="AH163">
        <v>3.7</v>
      </c>
      <c r="AI163">
        <v>3.05</v>
      </c>
      <c r="AJ163">
        <v>3.25</v>
      </c>
      <c r="AK163">
        <v>3.5</v>
      </c>
      <c r="AL163">
        <v>2.0499999999999998</v>
      </c>
      <c r="AM163">
        <v>1.7</v>
      </c>
      <c r="AN163">
        <v>2.4</v>
      </c>
      <c r="AO163">
        <v>3.6</v>
      </c>
      <c r="AP163">
        <v>3.4</v>
      </c>
      <c r="AQ163">
        <v>3.3</v>
      </c>
      <c r="AR163">
        <v>2.8</v>
      </c>
      <c r="AS163">
        <v>3.3</v>
      </c>
      <c r="AT163">
        <v>3.2</v>
      </c>
      <c r="AU163">
        <v>4.3</v>
      </c>
      <c r="AV163">
        <v>3.1</v>
      </c>
      <c r="AW163">
        <v>12</v>
      </c>
      <c r="AX163">
        <v>12</v>
      </c>
      <c r="AY163">
        <v>18</v>
      </c>
      <c r="AZ163">
        <v>18</v>
      </c>
      <c r="BA163">
        <v>2.7142857139999998</v>
      </c>
      <c r="BB163">
        <v>1.7142857140000001</v>
      </c>
      <c r="BC163">
        <v>2.4285714289999998</v>
      </c>
      <c r="BD163">
        <v>1.2857142859999999</v>
      </c>
    </row>
    <row r="164" spans="1:73" x14ac:dyDescent="0.2">
      <c r="A164" s="3" t="s">
        <v>73</v>
      </c>
      <c r="B164" t="s">
        <v>7</v>
      </c>
      <c r="C164" s="2">
        <f t="shared" si="4"/>
        <v>2</v>
      </c>
      <c r="D164">
        <v>1</v>
      </c>
      <c r="E164" t="s">
        <v>5</v>
      </c>
      <c r="F164" s="2">
        <f t="shared" si="5"/>
        <v>1</v>
      </c>
      <c r="G164" t="s">
        <v>275</v>
      </c>
      <c r="H164" t="s">
        <v>277</v>
      </c>
      <c r="I164">
        <v>28</v>
      </c>
      <c r="J164">
        <v>13</v>
      </c>
      <c r="K164">
        <v>30</v>
      </c>
      <c r="N164">
        <v>42</v>
      </c>
      <c r="O164">
        <v>14</v>
      </c>
      <c r="P164">
        <v>25</v>
      </c>
      <c r="Q164">
        <v>157</v>
      </c>
      <c r="R164">
        <v>34</v>
      </c>
      <c r="S164">
        <v>31</v>
      </c>
      <c r="T164">
        <v>122.4115</v>
      </c>
      <c r="U164">
        <v>108.0025</v>
      </c>
      <c r="V164">
        <v>125.71</v>
      </c>
      <c r="W164">
        <v>126.18</v>
      </c>
      <c r="X164">
        <v>125.89</v>
      </c>
      <c r="Y164">
        <v>94.16</v>
      </c>
      <c r="Z164">
        <v>1901</v>
      </c>
      <c r="AA164">
        <v>98</v>
      </c>
      <c r="AB164">
        <v>121.29</v>
      </c>
      <c r="AC164">
        <v>132.75</v>
      </c>
      <c r="AD164">
        <v>139.6</v>
      </c>
      <c r="AE164">
        <v>0.75626282700000003</v>
      </c>
      <c r="AF164">
        <v>-1.0361213339999999</v>
      </c>
      <c r="AG164">
        <v>0.65471844899999998</v>
      </c>
      <c r="AH164">
        <v>3.9</v>
      </c>
      <c r="AI164">
        <v>3.35</v>
      </c>
      <c r="AJ164">
        <v>3.4</v>
      </c>
      <c r="AK164">
        <v>3.75</v>
      </c>
      <c r="AL164">
        <v>2.5</v>
      </c>
      <c r="AM164">
        <v>2.4</v>
      </c>
      <c r="AN164">
        <v>2.6</v>
      </c>
      <c r="AO164">
        <v>3.8</v>
      </c>
      <c r="AP164">
        <v>3.7</v>
      </c>
      <c r="AQ164">
        <v>3.5</v>
      </c>
      <c r="AR164">
        <v>3.2</v>
      </c>
      <c r="AS164">
        <v>3.4</v>
      </c>
      <c r="AT164">
        <v>3.4</v>
      </c>
      <c r="AU164">
        <v>3.9</v>
      </c>
      <c r="AV164">
        <v>3.9</v>
      </c>
      <c r="AW164">
        <v>11</v>
      </c>
      <c r="AX164">
        <v>12</v>
      </c>
      <c r="AY164">
        <v>15</v>
      </c>
      <c r="AZ164">
        <v>19</v>
      </c>
      <c r="BA164">
        <v>3.1428571430000001</v>
      </c>
      <c r="BB164">
        <v>2.7142857139999998</v>
      </c>
      <c r="BC164">
        <v>2.7142857139999998</v>
      </c>
      <c r="BD164">
        <v>1.571428571</v>
      </c>
      <c r="BE164">
        <v>59</v>
      </c>
      <c r="BF164">
        <v>50.3</v>
      </c>
      <c r="BG164">
        <v>65.900000000000006</v>
      </c>
      <c r="BH164">
        <v>40.200000000000003</v>
      </c>
      <c r="BI164">
        <v>61.6</v>
      </c>
      <c r="BJ164">
        <v>60.1</v>
      </c>
      <c r="BK164">
        <v>46.6</v>
      </c>
      <c r="BL164">
        <v>62.8</v>
      </c>
      <c r="BM164">
        <v>44.8</v>
      </c>
      <c r="BN164">
        <v>50.4</v>
      </c>
      <c r="BO164">
        <v>50.6</v>
      </c>
      <c r="BP164">
        <v>53.4</v>
      </c>
      <c r="BQ164">
        <v>55.2</v>
      </c>
      <c r="BR164">
        <v>54.4</v>
      </c>
      <c r="BS164">
        <v>48.4</v>
      </c>
      <c r="BT164">
        <v>53.3</v>
      </c>
      <c r="BU164">
        <v>55.9</v>
      </c>
    </row>
    <row r="165" spans="1:73" x14ac:dyDescent="0.2">
      <c r="A165" s="3" t="s">
        <v>74</v>
      </c>
      <c r="B165" t="s">
        <v>4</v>
      </c>
      <c r="C165" s="2">
        <f t="shared" si="4"/>
        <v>1</v>
      </c>
      <c r="D165">
        <v>1</v>
      </c>
      <c r="E165" t="s">
        <v>5</v>
      </c>
      <c r="F165" s="2">
        <f t="shared" si="5"/>
        <v>1</v>
      </c>
      <c r="G165" t="s">
        <v>281</v>
      </c>
      <c r="H165" t="s">
        <v>276</v>
      </c>
      <c r="I165">
        <v>20</v>
      </c>
      <c r="J165">
        <v>14</v>
      </c>
      <c r="K165">
        <v>28</v>
      </c>
      <c r="L165">
        <v>3</v>
      </c>
      <c r="N165">
        <v>25</v>
      </c>
      <c r="O165">
        <v>14</v>
      </c>
      <c r="P165">
        <v>26</v>
      </c>
      <c r="Q165">
        <v>201</v>
      </c>
      <c r="R165">
        <v>31</v>
      </c>
      <c r="S165">
        <v>37</v>
      </c>
      <c r="T165">
        <v>123.6788</v>
      </c>
      <c r="U165">
        <v>120.6456</v>
      </c>
      <c r="V165">
        <v>95.03</v>
      </c>
      <c r="W165">
        <v>100.43</v>
      </c>
      <c r="X165">
        <v>143.94</v>
      </c>
      <c r="Y165">
        <v>124.92</v>
      </c>
      <c r="Z165">
        <v>3163</v>
      </c>
      <c r="AA165">
        <v>59</v>
      </c>
      <c r="AE165">
        <v>0.253504864</v>
      </c>
      <c r="AF165">
        <v>-9.7242601999999997E-2</v>
      </c>
      <c r="AG165">
        <v>0.94654126100000002</v>
      </c>
      <c r="AH165">
        <v>4.95</v>
      </c>
      <c r="AI165">
        <v>2.9</v>
      </c>
      <c r="AJ165">
        <v>4.5</v>
      </c>
      <c r="AK165">
        <v>4.3499999999999996</v>
      </c>
      <c r="AL165">
        <v>2.9</v>
      </c>
      <c r="AM165">
        <v>2</v>
      </c>
      <c r="AN165">
        <v>3.8</v>
      </c>
      <c r="AO165">
        <v>4.9000000000000004</v>
      </c>
      <c r="AP165">
        <v>3.8</v>
      </c>
      <c r="AQ165">
        <v>3.5</v>
      </c>
      <c r="AR165">
        <v>2.2999999999999998</v>
      </c>
      <c r="AS165">
        <v>4.3</v>
      </c>
      <c r="AT165">
        <v>4.7</v>
      </c>
      <c r="AU165">
        <v>4.9000000000000004</v>
      </c>
      <c r="AV165">
        <v>5</v>
      </c>
      <c r="BA165">
        <v>3.4285714289999998</v>
      </c>
      <c r="BB165">
        <v>3.1428571430000001</v>
      </c>
      <c r="BC165">
        <v>3.5714285710000002</v>
      </c>
      <c r="BD165">
        <v>2.1428571430000001</v>
      </c>
      <c r="BE165">
        <v>54.9</v>
      </c>
      <c r="BF165">
        <v>36.6</v>
      </c>
      <c r="BG165">
        <v>54</v>
      </c>
      <c r="BH165">
        <v>51.3</v>
      </c>
      <c r="BI165">
        <v>54.4</v>
      </c>
      <c r="BJ165">
        <v>65.8</v>
      </c>
      <c r="BK165">
        <v>54.8</v>
      </c>
      <c r="BL165">
        <v>64.8</v>
      </c>
      <c r="BM165">
        <v>47.7</v>
      </c>
      <c r="BN165">
        <v>61</v>
      </c>
      <c r="BO165">
        <v>54.7</v>
      </c>
      <c r="BP165">
        <v>45.4</v>
      </c>
      <c r="BQ165">
        <v>47.4</v>
      </c>
      <c r="BR165">
        <v>55.9</v>
      </c>
      <c r="BS165">
        <v>56.8</v>
      </c>
      <c r="BT165">
        <v>46.1</v>
      </c>
      <c r="BU165">
        <v>58.6</v>
      </c>
    </row>
    <row r="166" spans="1:73" x14ac:dyDescent="0.2">
      <c r="A166" s="3" t="s">
        <v>75</v>
      </c>
      <c r="B166" t="s">
        <v>4</v>
      </c>
      <c r="C166" s="2">
        <f t="shared" si="4"/>
        <v>1</v>
      </c>
      <c r="D166">
        <v>1</v>
      </c>
      <c r="E166" t="s">
        <v>5</v>
      </c>
      <c r="F166" s="2">
        <f t="shared" si="5"/>
        <v>1</v>
      </c>
      <c r="G166" t="s">
        <v>275</v>
      </c>
      <c r="H166" t="s">
        <v>277</v>
      </c>
      <c r="I166">
        <v>21</v>
      </c>
      <c r="J166">
        <v>15</v>
      </c>
      <c r="K166">
        <v>30</v>
      </c>
      <c r="L166">
        <v>6</v>
      </c>
      <c r="N166">
        <v>53</v>
      </c>
      <c r="O166">
        <v>14</v>
      </c>
      <c r="P166">
        <v>18</v>
      </c>
      <c r="Q166">
        <v>230</v>
      </c>
      <c r="R166">
        <v>38</v>
      </c>
      <c r="S166">
        <v>32</v>
      </c>
      <c r="T166">
        <v>121.803</v>
      </c>
      <c r="U166">
        <v>123.9393</v>
      </c>
      <c r="V166">
        <v>135.55000000000001</v>
      </c>
      <c r="W166">
        <v>93.9</v>
      </c>
      <c r="X166">
        <v>113.32</v>
      </c>
      <c r="Y166">
        <v>125.05</v>
      </c>
      <c r="Z166">
        <v>2380</v>
      </c>
      <c r="AA166">
        <v>76</v>
      </c>
      <c r="AB166">
        <v>118.48</v>
      </c>
      <c r="AC166">
        <v>119.58</v>
      </c>
      <c r="AD166">
        <v>126.37</v>
      </c>
      <c r="AE166">
        <v>1.1177457710000001</v>
      </c>
      <c r="AF166">
        <v>-0.51967335299999995</v>
      </c>
      <c r="AG166">
        <v>0.25358902500000002</v>
      </c>
      <c r="AH166">
        <v>3.3</v>
      </c>
      <c r="AI166">
        <v>3.3</v>
      </c>
      <c r="AJ166">
        <v>3.2</v>
      </c>
      <c r="AK166">
        <v>4.2</v>
      </c>
      <c r="AL166">
        <v>3.45</v>
      </c>
      <c r="AM166">
        <v>3.5</v>
      </c>
      <c r="AN166">
        <v>3.4</v>
      </c>
      <c r="AO166">
        <v>4.0999999999999996</v>
      </c>
      <c r="AP166">
        <v>4.3</v>
      </c>
      <c r="AQ166">
        <v>2.8</v>
      </c>
      <c r="AR166">
        <v>3.8</v>
      </c>
      <c r="AS166">
        <v>3.5</v>
      </c>
      <c r="AT166">
        <v>2.9</v>
      </c>
      <c r="AU166">
        <v>2.8</v>
      </c>
      <c r="AV166">
        <v>3.8</v>
      </c>
      <c r="AW166">
        <v>11</v>
      </c>
      <c r="AX166">
        <v>14</v>
      </c>
      <c r="AY166">
        <v>19</v>
      </c>
      <c r="AZ166">
        <v>26</v>
      </c>
      <c r="BA166">
        <v>3.1428571430000001</v>
      </c>
      <c r="BB166">
        <v>2.1428571430000001</v>
      </c>
      <c r="BC166">
        <v>2.4285714289999998</v>
      </c>
      <c r="BD166">
        <v>2.1428571430000001</v>
      </c>
      <c r="BE166">
        <v>48.1</v>
      </c>
      <c r="BF166">
        <v>60.1</v>
      </c>
      <c r="BG166">
        <v>60.1</v>
      </c>
      <c r="BH166">
        <v>41.5</v>
      </c>
      <c r="BI166">
        <v>57.7</v>
      </c>
      <c r="BJ166">
        <v>44.8</v>
      </c>
      <c r="BK166">
        <v>48.7</v>
      </c>
      <c r="BL166">
        <v>48.8</v>
      </c>
      <c r="BM166">
        <v>38.5</v>
      </c>
      <c r="BN166">
        <v>61.9</v>
      </c>
      <c r="BO166">
        <v>40.9</v>
      </c>
      <c r="BP166">
        <v>52.7</v>
      </c>
      <c r="BQ166">
        <v>54.3</v>
      </c>
      <c r="BR166">
        <v>57.1</v>
      </c>
      <c r="BS166">
        <v>42.7</v>
      </c>
      <c r="BT166">
        <v>50</v>
      </c>
      <c r="BU166">
        <v>43.1</v>
      </c>
    </row>
    <row r="167" spans="1:73" x14ac:dyDescent="0.2">
      <c r="A167" s="3" t="s">
        <v>76</v>
      </c>
      <c r="B167" t="s">
        <v>4</v>
      </c>
      <c r="C167" s="2">
        <f t="shared" si="4"/>
        <v>1</v>
      </c>
      <c r="D167">
        <v>1</v>
      </c>
      <c r="E167" t="s">
        <v>5</v>
      </c>
      <c r="F167" s="2">
        <f t="shared" si="5"/>
        <v>1</v>
      </c>
      <c r="G167" t="s">
        <v>278</v>
      </c>
      <c r="H167" t="s">
        <v>278</v>
      </c>
      <c r="I167">
        <v>22</v>
      </c>
      <c r="J167">
        <v>15</v>
      </c>
      <c r="K167">
        <v>29</v>
      </c>
      <c r="N167">
        <v>48</v>
      </c>
      <c r="O167">
        <v>14</v>
      </c>
      <c r="P167">
        <v>24</v>
      </c>
      <c r="Q167">
        <v>209</v>
      </c>
      <c r="R167">
        <v>42</v>
      </c>
      <c r="S167">
        <v>27</v>
      </c>
      <c r="T167">
        <v>129.1534</v>
      </c>
      <c r="U167">
        <v>105.8631</v>
      </c>
      <c r="V167">
        <v>121.82</v>
      </c>
      <c r="W167">
        <v>108.06</v>
      </c>
      <c r="X167">
        <v>112.04</v>
      </c>
      <c r="Y167">
        <v>106.54</v>
      </c>
      <c r="Z167">
        <v>5218</v>
      </c>
      <c r="AA167">
        <v>71</v>
      </c>
      <c r="AB167">
        <v>118.31</v>
      </c>
      <c r="AC167">
        <v>132.16</v>
      </c>
      <c r="AD167">
        <v>136.63999999999999</v>
      </c>
      <c r="AE167">
        <v>1.139572604</v>
      </c>
      <c r="AF167">
        <v>-1.2527974580000001</v>
      </c>
      <c r="AG167">
        <v>-0.147090212</v>
      </c>
      <c r="AW167">
        <v>16</v>
      </c>
      <c r="AX167">
        <v>16</v>
      </c>
      <c r="AY167">
        <v>19</v>
      </c>
      <c r="AZ167">
        <v>17</v>
      </c>
      <c r="BE167">
        <v>44.3</v>
      </c>
      <c r="BF167">
        <v>56.8</v>
      </c>
      <c r="BG167">
        <v>43.4</v>
      </c>
      <c r="BH167">
        <v>51.3</v>
      </c>
      <c r="BI167">
        <v>48.2</v>
      </c>
      <c r="BJ167">
        <v>60.6</v>
      </c>
      <c r="BK167">
        <v>47.1</v>
      </c>
      <c r="BL167">
        <v>64.8</v>
      </c>
      <c r="BM167">
        <v>25.3</v>
      </c>
      <c r="BN167">
        <v>62.1</v>
      </c>
      <c r="BO167">
        <v>58.3</v>
      </c>
      <c r="BP167">
        <v>33.5</v>
      </c>
      <c r="BQ167">
        <v>46.5</v>
      </c>
      <c r="BR167">
        <v>62.4</v>
      </c>
      <c r="BS167">
        <v>57.2</v>
      </c>
      <c r="BT167">
        <v>34.200000000000003</v>
      </c>
      <c r="BU167">
        <v>42.3</v>
      </c>
    </row>
    <row r="168" spans="1:73" x14ac:dyDescent="0.2">
      <c r="A168" s="3" t="s">
        <v>77</v>
      </c>
      <c r="B168" t="s">
        <v>4</v>
      </c>
      <c r="C168" s="2">
        <f t="shared" si="4"/>
        <v>1</v>
      </c>
      <c r="D168">
        <v>1</v>
      </c>
      <c r="E168" t="s">
        <v>5</v>
      </c>
      <c r="F168" s="2">
        <f t="shared" si="5"/>
        <v>1</v>
      </c>
      <c r="G168" t="s">
        <v>275</v>
      </c>
      <c r="H168" t="s">
        <v>277</v>
      </c>
      <c r="I168">
        <v>21</v>
      </c>
      <c r="J168">
        <v>15</v>
      </c>
      <c r="K168">
        <v>30</v>
      </c>
      <c r="N168">
        <v>43</v>
      </c>
      <c r="O168">
        <v>14</v>
      </c>
      <c r="P168">
        <v>25</v>
      </c>
      <c r="Q168">
        <v>179</v>
      </c>
      <c r="R168">
        <v>34</v>
      </c>
      <c r="S168">
        <v>32</v>
      </c>
      <c r="T168">
        <v>132.43199999999999</v>
      </c>
      <c r="U168">
        <v>128.41300000000001</v>
      </c>
      <c r="V168">
        <v>116.13</v>
      </c>
      <c r="W168">
        <v>126.18</v>
      </c>
      <c r="X168">
        <v>111.48</v>
      </c>
      <c r="Y168">
        <v>107.04</v>
      </c>
      <c r="Z168">
        <v>2368</v>
      </c>
      <c r="AA168">
        <v>86</v>
      </c>
      <c r="AE168">
        <v>0.73770236700000003</v>
      </c>
      <c r="AF168">
        <v>-6.7160898999999996E-2</v>
      </c>
      <c r="AG168">
        <v>0.55173889300000001</v>
      </c>
      <c r="AH168">
        <v>3.95</v>
      </c>
      <c r="AI168">
        <v>3.6</v>
      </c>
      <c r="AJ168">
        <v>3.7</v>
      </c>
      <c r="AK168">
        <v>4.5</v>
      </c>
      <c r="AL168">
        <v>2.8</v>
      </c>
      <c r="AM168">
        <v>2.6</v>
      </c>
      <c r="AN168">
        <v>3</v>
      </c>
      <c r="AO168">
        <v>4.8</v>
      </c>
      <c r="AP168">
        <v>4.2</v>
      </c>
      <c r="AQ168">
        <v>3.5</v>
      </c>
      <c r="AR168">
        <v>3.7</v>
      </c>
      <c r="AS168">
        <v>3.9</v>
      </c>
      <c r="AT168">
        <v>3.5</v>
      </c>
      <c r="AU168">
        <v>3.6</v>
      </c>
      <c r="AV168">
        <v>4.3</v>
      </c>
      <c r="AW168">
        <v>10</v>
      </c>
      <c r="AX168">
        <v>15</v>
      </c>
      <c r="AY168">
        <v>17</v>
      </c>
      <c r="AZ168">
        <v>19</v>
      </c>
      <c r="BA168">
        <v>3.1428571430000001</v>
      </c>
      <c r="BB168">
        <v>1.571428571</v>
      </c>
      <c r="BC168">
        <v>2.4285714289999998</v>
      </c>
      <c r="BD168">
        <v>1.428571429</v>
      </c>
      <c r="BE168">
        <v>47.9</v>
      </c>
      <c r="BF168">
        <v>51.5</v>
      </c>
      <c r="BG168">
        <v>43.4</v>
      </c>
      <c r="BH168">
        <v>62.5</v>
      </c>
      <c r="BI168">
        <v>54</v>
      </c>
      <c r="BJ168">
        <v>50.8</v>
      </c>
      <c r="BK168">
        <v>66.5</v>
      </c>
      <c r="BL168">
        <v>57.1</v>
      </c>
      <c r="BM168">
        <v>48.2</v>
      </c>
      <c r="BN168">
        <v>53.7</v>
      </c>
      <c r="BO168">
        <v>46.2</v>
      </c>
      <c r="BP168">
        <v>52.7</v>
      </c>
      <c r="BQ168">
        <v>48.3</v>
      </c>
      <c r="BR168">
        <v>44.7</v>
      </c>
      <c r="BS168">
        <v>48.4</v>
      </c>
      <c r="BT168">
        <v>45</v>
      </c>
      <c r="BU168">
        <v>51.5</v>
      </c>
    </row>
    <row r="169" spans="1:73" x14ac:dyDescent="0.2">
      <c r="A169" s="3" t="s">
        <v>78</v>
      </c>
      <c r="B169" t="s">
        <v>7</v>
      </c>
      <c r="C169" s="2">
        <f t="shared" si="4"/>
        <v>2</v>
      </c>
      <c r="D169">
        <v>1</v>
      </c>
      <c r="E169" t="s">
        <v>5</v>
      </c>
      <c r="F169" s="2">
        <f t="shared" si="5"/>
        <v>1</v>
      </c>
      <c r="G169" t="s">
        <v>275</v>
      </c>
      <c r="H169" t="s">
        <v>277</v>
      </c>
      <c r="I169">
        <v>20</v>
      </c>
      <c r="J169">
        <v>12</v>
      </c>
      <c r="K169">
        <v>28</v>
      </c>
      <c r="N169">
        <v>46</v>
      </c>
      <c r="O169">
        <v>12</v>
      </c>
      <c r="P169">
        <v>24</v>
      </c>
      <c r="Q169">
        <v>97</v>
      </c>
      <c r="R169">
        <v>33</v>
      </c>
      <c r="S169">
        <v>36</v>
      </c>
      <c r="T169">
        <v>128.15379999999999</v>
      </c>
      <c r="U169">
        <v>135.2466</v>
      </c>
      <c r="V169">
        <v>135.55000000000001</v>
      </c>
      <c r="W169">
        <v>130.38</v>
      </c>
      <c r="X169">
        <v>95.4</v>
      </c>
      <c r="Y169">
        <v>96.02</v>
      </c>
      <c r="Z169">
        <v>2048</v>
      </c>
      <c r="AA169">
        <v>96</v>
      </c>
      <c r="AB169">
        <v>133.82</v>
      </c>
      <c r="AC169">
        <v>121.79</v>
      </c>
      <c r="AD169">
        <v>140.82</v>
      </c>
      <c r="AE169">
        <v>0.56588168400000005</v>
      </c>
      <c r="AF169">
        <v>0.35628390100000001</v>
      </c>
      <c r="AG169">
        <v>0.123722595</v>
      </c>
      <c r="AH169">
        <v>2.7</v>
      </c>
      <c r="AI169">
        <v>2.6</v>
      </c>
      <c r="AJ169">
        <v>2.75</v>
      </c>
      <c r="AK169">
        <v>3.05</v>
      </c>
      <c r="AL169">
        <v>2.8</v>
      </c>
      <c r="AM169">
        <v>2.5</v>
      </c>
      <c r="AN169">
        <v>3.1</v>
      </c>
      <c r="AO169">
        <v>3</v>
      </c>
      <c r="AP169">
        <v>3.1</v>
      </c>
      <c r="AQ169">
        <v>2.5</v>
      </c>
      <c r="AR169">
        <v>2.7</v>
      </c>
      <c r="AS169">
        <v>2.6</v>
      </c>
      <c r="AT169">
        <v>2.9</v>
      </c>
      <c r="AU169">
        <v>2.6</v>
      </c>
      <c r="AV169">
        <v>2.8</v>
      </c>
      <c r="AW169">
        <v>11</v>
      </c>
      <c r="AX169">
        <v>14</v>
      </c>
      <c r="AY169">
        <v>17</v>
      </c>
      <c r="AZ169">
        <v>19</v>
      </c>
      <c r="BA169">
        <v>3.4285714289999998</v>
      </c>
      <c r="BB169">
        <v>2</v>
      </c>
      <c r="BC169">
        <v>3.2857142860000002</v>
      </c>
      <c r="BD169">
        <v>1</v>
      </c>
      <c r="BE169">
        <v>56.9</v>
      </c>
      <c r="BF169">
        <v>61.1</v>
      </c>
      <c r="BG169">
        <v>62</v>
      </c>
      <c r="BH169">
        <v>44.8</v>
      </c>
      <c r="BI169">
        <v>53.5</v>
      </c>
      <c r="BJ169">
        <v>46.3</v>
      </c>
      <c r="BK169">
        <v>45.2</v>
      </c>
      <c r="BL169">
        <v>65.5</v>
      </c>
      <c r="BM169">
        <v>44.1</v>
      </c>
      <c r="BN169">
        <v>63.8</v>
      </c>
      <c r="BO169">
        <v>43.1</v>
      </c>
      <c r="BP169">
        <v>58.2</v>
      </c>
      <c r="BQ169">
        <v>61.3</v>
      </c>
      <c r="BR169">
        <v>58.5</v>
      </c>
      <c r="BS169">
        <v>50.2</v>
      </c>
      <c r="BT169">
        <v>57.6</v>
      </c>
      <c r="BU169">
        <v>44.7</v>
      </c>
    </row>
    <row r="170" spans="1:73" x14ac:dyDescent="0.2">
      <c r="A170" s="3" t="s">
        <v>79</v>
      </c>
      <c r="B170" t="s">
        <v>4</v>
      </c>
      <c r="C170" s="2">
        <f t="shared" si="4"/>
        <v>1</v>
      </c>
      <c r="D170">
        <v>1</v>
      </c>
      <c r="E170" t="s">
        <v>5</v>
      </c>
      <c r="F170" s="2">
        <f t="shared" si="5"/>
        <v>1</v>
      </c>
      <c r="G170" t="s">
        <v>279</v>
      </c>
      <c r="H170" t="s">
        <v>277</v>
      </c>
      <c r="I170">
        <v>19</v>
      </c>
      <c r="J170">
        <v>13</v>
      </c>
      <c r="K170">
        <v>29</v>
      </c>
      <c r="L170">
        <v>2</v>
      </c>
      <c r="N170">
        <v>52</v>
      </c>
      <c r="O170">
        <v>14</v>
      </c>
      <c r="P170">
        <v>24</v>
      </c>
      <c r="Q170">
        <v>230</v>
      </c>
      <c r="R170">
        <v>45</v>
      </c>
      <c r="S170">
        <v>33</v>
      </c>
      <c r="T170">
        <v>125.3999</v>
      </c>
      <c r="U170">
        <v>112.4104</v>
      </c>
      <c r="V170">
        <v>135.55000000000001</v>
      </c>
      <c r="W170">
        <v>126.18</v>
      </c>
      <c r="X170">
        <v>105.85</v>
      </c>
      <c r="Y170">
        <v>98.63</v>
      </c>
      <c r="Z170">
        <v>-422</v>
      </c>
      <c r="AA170">
        <v>70</v>
      </c>
      <c r="AB170">
        <v>120.09</v>
      </c>
      <c r="AC170">
        <v>120.36</v>
      </c>
      <c r="AD170">
        <v>127.86</v>
      </c>
      <c r="AE170">
        <v>1.4852883569999999</v>
      </c>
      <c r="AF170">
        <v>-0.63861452799999996</v>
      </c>
      <c r="AG170">
        <v>0.57797738399999998</v>
      </c>
      <c r="AH170">
        <v>3.45</v>
      </c>
      <c r="AI170">
        <v>3.9</v>
      </c>
      <c r="AJ170">
        <v>4.5999999999999996</v>
      </c>
      <c r="AK170">
        <v>4.55</v>
      </c>
      <c r="AL170">
        <v>1.6</v>
      </c>
      <c r="AM170">
        <v>1.8</v>
      </c>
      <c r="AN170">
        <v>1.4</v>
      </c>
      <c r="AO170">
        <v>4.7</v>
      </c>
      <c r="AP170">
        <v>4.4000000000000004</v>
      </c>
      <c r="AQ170">
        <v>3.8</v>
      </c>
      <c r="AR170">
        <v>4</v>
      </c>
      <c r="AS170">
        <v>4.7</v>
      </c>
      <c r="AT170">
        <v>4.5</v>
      </c>
      <c r="AU170">
        <v>3.9</v>
      </c>
      <c r="AV170">
        <v>3</v>
      </c>
      <c r="AW170">
        <v>14</v>
      </c>
      <c r="AX170">
        <v>15</v>
      </c>
      <c r="AY170">
        <v>20</v>
      </c>
      <c r="AZ170">
        <v>22</v>
      </c>
      <c r="BA170">
        <v>3.1428571430000001</v>
      </c>
      <c r="BB170">
        <v>2.7142857139999998</v>
      </c>
      <c r="BC170">
        <v>3.5714285710000002</v>
      </c>
      <c r="BD170">
        <v>2</v>
      </c>
      <c r="BE170">
        <v>43.1</v>
      </c>
      <c r="BF170">
        <v>45.4</v>
      </c>
      <c r="BG170">
        <v>43.4</v>
      </c>
      <c r="BH170">
        <v>62.5</v>
      </c>
      <c r="BI170">
        <v>53.7</v>
      </c>
      <c r="BJ170">
        <v>60.8</v>
      </c>
      <c r="BK170">
        <v>66.5</v>
      </c>
      <c r="BL170">
        <v>57.1</v>
      </c>
      <c r="BM170">
        <v>53.3</v>
      </c>
      <c r="BN170">
        <v>43.6</v>
      </c>
      <c r="BO170">
        <v>59.4</v>
      </c>
      <c r="BP170">
        <v>49</v>
      </c>
      <c r="BQ170">
        <v>44.7</v>
      </c>
      <c r="BR170">
        <v>39.5</v>
      </c>
      <c r="BS170">
        <v>52.3</v>
      </c>
      <c r="BT170">
        <v>45.8</v>
      </c>
      <c r="BU170">
        <v>65.8</v>
      </c>
    </row>
    <row r="171" spans="1:73" x14ac:dyDescent="0.2">
      <c r="A171" s="3" t="s">
        <v>80</v>
      </c>
      <c r="B171" t="s">
        <v>7</v>
      </c>
      <c r="C171" s="2">
        <f t="shared" si="4"/>
        <v>2</v>
      </c>
      <c r="D171">
        <v>1</v>
      </c>
      <c r="E171" t="s">
        <v>5</v>
      </c>
      <c r="F171" s="2">
        <f t="shared" si="5"/>
        <v>1</v>
      </c>
      <c r="G171" t="s">
        <v>279</v>
      </c>
      <c r="H171" t="s">
        <v>276</v>
      </c>
      <c r="I171">
        <v>19</v>
      </c>
      <c r="J171">
        <v>12</v>
      </c>
      <c r="K171">
        <v>29</v>
      </c>
      <c r="N171">
        <v>36</v>
      </c>
      <c r="O171">
        <v>10</v>
      </c>
      <c r="P171">
        <v>18</v>
      </c>
      <c r="Q171">
        <v>118</v>
      </c>
      <c r="R171">
        <v>25</v>
      </c>
      <c r="S171">
        <v>34</v>
      </c>
      <c r="T171">
        <v>125.2539</v>
      </c>
      <c r="U171">
        <v>120.4614</v>
      </c>
      <c r="V171">
        <v>120.32</v>
      </c>
      <c r="W171">
        <v>112.89</v>
      </c>
      <c r="X171">
        <v>101.74</v>
      </c>
      <c r="Y171">
        <v>96.63</v>
      </c>
      <c r="Z171">
        <v>3907</v>
      </c>
      <c r="AA171">
        <v>65</v>
      </c>
      <c r="AB171">
        <v>123.98</v>
      </c>
      <c r="AC171">
        <v>108.29</v>
      </c>
      <c r="AD171">
        <v>120.77</v>
      </c>
      <c r="AE171">
        <v>-0.21779963499999999</v>
      </c>
      <c r="AF171">
        <v>-0.32757589300000001</v>
      </c>
      <c r="AG171">
        <v>-0.30902181099999998</v>
      </c>
      <c r="AW171">
        <v>14</v>
      </c>
      <c r="AX171">
        <v>15</v>
      </c>
      <c r="AY171">
        <v>20</v>
      </c>
      <c r="AZ171">
        <v>22</v>
      </c>
      <c r="BE171">
        <v>54.4</v>
      </c>
      <c r="BF171">
        <v>60.6</v>
      </c>
      <c r="BG171">
        <v>43.4</v>
      </c>
      <c r="BH171">
        <v>40.200000000000003</v>
      </c>
      <c r="BI171">
        <v>63.3</v>
      </c>
      <c r="BJ171">
        <v>50.9</v>
      </c>
      <c r="BK171">
        <v>47.5</v>
      </c>
      <c r="BL171">
        <v>48.9</v>
      </c>
      <c r="BM171">
        <v>46</v>
      </c>
      <c r="BN171">
        <v>59.4</v>
      </c>
      <c r="BO171">
        <v>50</v>
      </c>
      <c r="BP171">
        <v>56.3</v>
      </c>
      <c r="BQ171">
        <v>54.1</v>
      </c>
      <c r="BR171">
        <v>63.2</v>
      </c>
      <c r="BS171">
        <v>46.5</v>
      </c>
      <c r="BT171">
        <v>58.4</v>
      </c>
      <c r="BU171">
        <v>51.2</v>
      </c>
    </row>
    <row r="172" spans="1:73" x14ac:dyDescent="0.2">
      <c r="A172" s="3" t="s">
        <v>81</v>
      </c>
      <c r="B172" t="s">
        <v>7</v>
      </c>
      <c r="C172" s="2">
        <f t="shared" si="4"/>
        <v>2</v>
      </c>
      <c r="D172">
        <v>1</v>
      </c>
      <c r="E172" t="s">
        <v>5</v>
      </c>
      <c r="F172" s="2">
        <f t="shared" si="5"/>
        <v>1</v>
      </c>
      <c r="G172" t="s">
        <v>275</v>
      </c>
      <c r="H172" t="s">
        <v>277</v>
      </c>
      <c r="I172">
        <v>22</v>
      </c>
      <c r="J172">
        <v>15</v>
      </c>
      <c r="K172">
        <v>30</v>
      </c>
      <c r="L172">
        <v>7</v>
      </c>
      <c r="N172">
        <v>44</v>
      </c>
      <c r="O172">
        <v>11</v>
      </c>
      <c r="P172">
        <v>22</v>
      </c>
      <c r="Q172">
        <v>170</v>
      </c>
      <c r="R172">
        <v>37</v>
      </c>
      <c r="S172">
        <v>38</v>
      </c>
      <c r="T172">
        <v>135.73740000000001</v>
      </c>
      <c r="U172">
        <v>136.03749999999999</v>
      </c>
      <c r="V172">
        <v>122.66</v>
      </c>
      <c r="W172">
        <v>121.89</v>
      </c>
      <c r="X172">
        <v>122.18</v>
      </c>
      <c r="Y172">
        <v>103.86</v>
      </c>
      <c r="Z172">
        <v>1463</v>
      </c>
      <c r="AA172">
        <v>61</v>
      </c>
      <c r="AB172">
        <v>138.68</v>
      </c>
      <c r="AC172">
        <v>128.9</v>
      </c>
      <c r="AD172">
        <v>153.36000000000001</v>
      </c>
      <c r="AE172">
        <v>0.59321307499999998</v>
      </c>
      <c r="AF172">
        <v>0.794785513</v>
      </c>
      <c r="AG172">
        <v>0.72323706200000004</v>
      </c>
      <c r="AH172">
        <v>3.55</v>
      </c>
      <c r="AI172">
        <v>4.4000000000000004</v>
      </c>
      <c r="AJ172">
        <v>4.4000000000000004</v>
      </c>
      <c r="AK172">
        <v>4.4000000000000004</v>
      </c>
      <c r="AL172">
        <v>3.15</v>
      </c>
      <c r="AM172">
        <v>3.1</v>
      </c>
      <c r="AN172">
        <v>3.2</v>
      </c>
      <c r="AO172">
        <v>4.9000000000000004</v>
      </c>
      <c r="AP172">
        <v>3.9</v>
      </c>
      <c r="AQ172">
        <v>4.2</v>
      </c>
      <c r="AR172">
        <v>4.5999999999999996</v>
      </c>
      <c r="AS172">
        <v>4.5999999999999996</v>
      </c>
      <c r="AT172">
        <v>4.2</v>
      </c>
      <c r="AU172">
        <v>4.3</v>
      </c>
      <c r="AV172">
        <v>2.8</v>
      </c>
      <c r="AW172">
        <v>13</v>
      </c>
      <c r="AX172">
        <v>13</v>
      </c>
      <c r="AY172">
        <v>20</v>
      </c>
      <c r="AZ172">
        <v>27</v>
      </c>
      <c r="BA172">
        <v>1.8571428569999999</v>
      </c>
      <c r="BB172">
        <v>3.5714285710000002</v>
      </c>
      <c r="BC172">
        <v>2.5714285710000002</v>
      </c>
      <c r="BD172">
        <v>1.2857142859999999</v>
      </c>
      <c r="BE172">
        <v>44.5</v>
      </c>
      <c r="BF172">
        <v>68.5</v>
      </c>
      <c r="BG172">
        <v>67.8</v>
      </c>
      <c r="BH172">
        <v>56.8</v>
      </c>
      <c r="BI172">
        <v>53.6</v>
      </c>
      <c r="BJ172">
        <v>46.3</v>
      </c>
      <c r="BK172">
        <v>66.5</v>
      </c>
      <c r="BL172">
        <v>51.3</v>
      </c>
      <c r="BM172">
        <v>57.6</v>
      </c>
      <c r="BN172">
        <v>53.8</v>
      </c>
      <c r="BO172">
        <v>60.2</v>
      </c>
      <c r="BP172">
        <v>49.6</v>
      </c>
      <c r="BQ172">
        <v>44</v>
      </c>
      <c r="BR172">
        <v>46.8</v>
      </c>
      <c r="BS172">
        <v>50.2</v>
      </c>
      <c r="BT172">
        <v>48.1</v>
      </c>
      <c r="BU172">
        <v>52</v>
      </c>
    </row>
    <row r="173" spans="1:73" x14ac:dyDescent="0.2">
      <c r="A173" s="3" t="s">
        <v>82</v>
      </c>
      <c r="B173" t="s">
        <v>7</v>
      </c>
      <c r="C173" s="2">
        <f t="shared" si="4"/>
        <v>2</v>
      </c>
      <c r="D173">
        <v>1</v>
      </c>
      <c r="E173" t="s">
        <v>5</v>
      </c>
      <c r="F173" s="2">
        <f t="shared" si="5"/>
        <v>1</v>
      </c>
      <c r="G173" t="s">
        <v>275</v>
      </c>
      <c r="H173" t="s">
        <v>276</v>
      </c>
      <c r="I173">
        <v>22</v>
      </c>
      <c r="J173">
        <v>15</v>
      </c>
      <c r="K173">
        <v>28</v>
      </c>
      <c r="N173">
        <v>43</v>
      </c>
      <c r="O173">
        <v>13</v>
      </c>
      <c r="P173">
        <v>26</v>
      </c>
      <c r="Q173">
        <v>195</v>
      </c>
      <c r="R173">
        <v>29</v>
      </c>
      <c r="S173">
        <v>32</v>
      </c>
      <c r="T173">
        <v>132.2928</v>
      </c>
      <c r="U173">
        <v>115.32689999999999</v>
      </c>
      <c r="V173">
        <v>125.71</v>
      </c>
      <c r="W173">
        <v>126.18</v>
      </c>
      <c r="X173">
        <v>127.22</v>
      </c>
      <c r="Y173">
        <v>133.58000000000001</v>
      </c>
      <c r="Z173">
        <v>5966</v>
      </c>
      <c r="AA173">
        <v>89</v>
      </c>
      <c r="AB173">
        <v>125.31</v>
      </c>
      <c r="AC173">
        <v>145.22</v>
      </c>
      <c r="AD173">
        <v>153.36000000000001</v>
      </c>
      <c r="AE173">
        <v>0.727135635</v>
      </c>
      <c r="AF173">
        <v>-0.43599778900000002</v>
      </c>
      <c r="AG173">
        <v>1.0022667540000001</v>
      </c>
      <c r="AW173">
        <v>11</v>
      </c>
      <c r="AX173">
        <v>9</v>
      </c>
      <c r="AY173">
        <v>16</v>
      </c>
      <c r="AZ173">
        <v>19</v>
      </c>
      <c r="BE173">
        <v>61.9</v>
      </c>
      <c r="BF173">
        <v>62.7</v>
      </c>
      <c r="BG173">
        <v>53.2</v>
      </c>
      <c r="BH173">
        <v>30.8</v>
      </c>
      <c r="BI173">
        <v>65.400000000000006</v>
      </c>
      <c r="BJ173">
        <v>58.9</v>
      </c>
      <c r="BK173">
        <v>46.4</v>
      </c>
      <c r="BL173">
        <v>51.7</v>
      </c>
      <c r="BM173">
        <v>62.9</v>
      </c>
      <c r="BN173">
        <v>53.8</v>
      </c>
      <c r="BO173">
        <v>33.6</v>
      </c>
      <c r="BP173">
        <v>50.3</v>
      </c>
      <c r="BQ173">
        <v>50.5</v>
      </c>
      <c r="BR173">
        <v>55.5</v>
      </c>
      <c r="BS173">
        <v>46.2</v>
      </c>
      <c r="BT173">
        <v>54.3</v>
      </c>
      <c r="BU173">
        <v>47.4</v>
      </c>
    </row>
    <row r="174" spans="1:73" x14ac:dyDescent="0.2">
      <c r="A174" s="3" t="s">
        <v>83</v>
      </c>
      <c r="B174" t="s">
        <v>4</v>
      </c>
      <c r="C174" s="2">
        <f t="shared" si="4"/>
        <v>1</v>
      </c>
      <c r="D174">
        <v>1</v>
      </c>
      <c r="E174" t="s">
        <v>5</v>
      </c>
      <c r="F174" s="2">
        <f t="shared" si="5"/>
        <v>1</v>
      </c>
      <c r="G174" t="s">
        <v>275</v>
      </c>
      <c r="H174" t="s">
        <v>277</v>
      </c>
      <c r="I174">
        <v>21</v>
      </c>
      <c r="J174">
        <v>15</v>
      </c>
      <c r="K174">
        <v>30</v>
      </c>
      <c r="N174">
        <v>39</v>
      </c>
      <c r="O174">
        <v>13</v>
      </c>
      <c r="P174">
        <v>22</v>
      </c>
      <c r="Q174">
        <v>202</v>
      </c>
      <c r="R174">
        <v>31</v>
      </c>
      <c r="S174">
        <v>35</v>
      </c>
      <c r="T174">
        <v>132.17670000000001</v>
      </c>
      <c r="U174">
        <v>130.9871</v>
      </c>
      <c r="V174">
        <v>107.51</v>
      </c>
      <c r="W174">
        <v>126.18</v>
      </c>
      <c r="X174">
        <v>115.53</v>
      </c>
      <c r="Y174">
        <v>104.91</v>
      </c>
      <c r="Z174">
        <v>1784</v>
      </c>
      <c r="AA174">
        <v>61</v>
      </c>
      <c r="AB174">
        <v>133.77000000000001</v>
      </c>
      <c r="AC174">
        <v>125.52</v>
      </c>
      <c r="AD174">
        <v>144.74</v>
      </c>
      <c r="AE174">
        <v>0.414212527</v>
      </c>
      <c r="AF174">
        <v>0.27046213499999999</v>
      </c>
      <c r="AG174">
        <v>0.65983624100000005</v>
      </c>
      <c r="BE174">
        <v>45.6</v>
      </c>
      <c r="BF174">
        <v>40.9</v>
      </c>
      <c r="BG174">
        <v>43.4</v>
      </c>
      <c r="BH174">
        <v>54.1</v>
      </c>
      <c r="BI174">
        <v>51.2</v>
      </c>
      <c r="BJ174">
        <v>51.7</v>
      </c>
      <c r="BK174">
        <v>66.5</v>
      </c>
      <c r="BL174">
        <v>55</v>
      </c>
      <c r="BM174">
        <v>62.9</v>
      </c>
      <c r="BN174">
        <v>46.4</v>
      </c>
      <c r="BO174">
        <v>50.6</v>
      </c>
      <c r="BP174">
        <v>52.7</v>
      </c>
      <c r="BQ174">
        <v>46.3</v>
      </c>
      <c r="BR174">
        <v>46</v>
      </c>
      <c r="BS174">
        <v>48.4</v>
      </c>
      <c r="BT174">
        <v>46.1</v>
      </c>
      <c r="BU174">
        <v>46.5</v>
      </c>
    </row>
    <row r="175" spans="1:73" x14ac:dyDescent="0.2">
      <c r="A175" s="3" t="s">
        <v>84</v>
      </c>
      <c r="B175" t="s">
        <v>7</v>
      </c>
      <c r="C175" s="2">
        <f t="shared" si="4"/>
        <v>2</v>
      </c>
      <c r="D175">
        <v>1</v>
      </c>
      <c r="E175" t="s">
        <v>5</v>
      </c>
      <c r="F175" s="2">
        <f t="shared" si="5"/>
        <v>1</v>
      </c>
      <c r="G175" t="s">
        <v>281</v>
      </c>
      <c r="H175" t="s">
        <v>277</v>
      </c>
      <c r="I175">
        <v>19</v>
      </c>
      <c r="J175">
        <v>13</v>
      </c>
      <c r="K175">
        <v>29</v>
      </c>
      <c r="L175">
        <v>7</v>
      </c>
      <c r="N175">
        <v>53</v>
      </c>
      <c r="O175">
        <v>14</v>
      </c>
      <c r="P175">
        <v>18</v>
      </c>
      <c r="Q175">
        <v>181</v>
      </c>
      <c r="R175">
        <v>25</v>
      </c>
      <c r="S175">
        <v>31</v>
      </c>
      <c r="T175">
        <v>108.5656</v>
      </c>
      <c r="U175">
        <v>113.1905</v>
      </c>
      <c r="V175">
        <v>118.8</v>
      </c>
      <c r="W175">
        <v>108.06</v>
      </c>
      <c r="X175">
        <v>103.07</v>
      </c>
      <c r="Y175">
        <v>96.18</v>
      </c>
      <c r="Z175">
        <v>3660</v>
      </c>
      <c r="AA175">
        <v>68</v>
      </c>
      <c r="AB175">
        <v>111.07</v>
      </c>
      <c r="AC175">
        <v>113.67</v>
      </c>
      <c r="AD175">
        <v>114.19</v>
      </c>
      <c r="AE175">
        <v>0.460871804</v>
      </c>
      <c r="AF175">
        <v>-1.3187215320000001</v>
      </c>
      <c r="AG175">
        <v>-0.36532957100000002</v>
      </c>
      <c r="AH175">
        <v>3.7</v>
      </c>
      <c r="AI175">
        <v>2.75</v>
      </c>
      <c r="AJ175">
        <v>2.65</v>
      </c>
      <c r="AK175">
        <v>2.75</v>
      </c>
      <c r="AL175">
        <v>3.45</v>
      </c>
      <c r="AM175">
        <v>4.4000000000000004</v>
      </c>
      <c r="AN175">
        <v>2.5</v>
      </c>
      <c r="AO175">
        <v>2.5</v>
      </c>
      <c r="AP175">
        <v>3</v>
      </c>
      <c r="AQ175">
        <v>2</v>
      </c>
      <c r="AR175">
        <v>3.5</v>
      </c>
      <c r="AS175">
        <v>2.8</v>
      </c>
      <c r="AT175">
        <v>2.5</v>
      </c>
      <c r="AU175">
        <v>2.9</v>
      </c>
      <c r="AV175">
        <v>4.5</v>
      </c>
      <c r="AW175">
        <v>12</v>
      </c>
      <c r="AX175">
        <v>15</v>
      </c>
      <c r="AY175">
        <v>20</v>
      </c>
      <c r="AZ175">
        <v>28</v>
      </c>
      <c r="BA175">
        <v>3.1428571430000001</v>
      </c>
      <c r="BB175">
        <v>3</v>
      </c>
      <c r="BC175">
        <v>3.2857142860000002</v>
      </c>
      <c r="BD175">
        <v>2.1428571430000001</v>
      </c>
      <c r="BE175">
        <v>62</v>
      </c>
      <c r="BF175">
        <v>59.6</v>
      </c>
      <c r="BG175">
        <v>53.1</v>
      </c>
      <c r="BH175">
        <v>37.9</v>
      </c>
      <c r="BI175">
        <v>67.099999999999994</v>
      </c>
      <c r="BJ175">
        <v>57.4</v>
      </c>
      <c r="BK175">
        <v>41</v>
      </c>
      <c r="BL175">
        <v>52.5</v>
      </c>
      <c r="BM175">
        <v>49.6</v>
      </c>
      <c r="BN175">
        <v>69.5</v>
      </c>
      <c r="BO175">
        <v>59.9</v>
      </c>
      <c r="BP175">
        <v>55.4</v>
      </c>
      <c r="BQ175">
        <v>56.9</v>
      </c>
      <c r="BR175">
        <v>67.2</v>
      </c>
      <c r="BS175">
        <v>44.4</v>
      </c>
      <c r="BT175">
        <v>62</v>
      </c>
      <c r="BU175">
        <v>49.9</v>
      </c>
    </row>
    <row r="176" spans="1:73" x14ac:dyDescent="0.2">
      <c r="A176" s="3" t="s">
        <v>85</v>
      </c>
      <c r="B176" t="s">
        <v>7</v>
      </c>
      <c r="C176" s="2">
        <f t="shared" si="4"/>
        <v>2</v>
      </c>
      <c r="D176">
        <v>1</v>
      </c>
      <c r="E176" t="s">
        <v>5</v>
      </c>
      <c r="F176" s="2">
        <f t="shared" si="5"/>
        <v>1</v>
      </c>
      <c r="G176" t="s">
        <v>275</v>
      </c>
      <c r="H176" t="s">
        <v>276</v>
      </c>
      <c r="I176">
        <v>22</v>
      </c>
      <c r="J176">
        <v>17</v>
      </c>
      <c r="K176">
        <v>29</v>
      </c>
      <c r="L176">
        <v>4</v>
      </c>
      <c r="N176">
        <v>50</v>
      </c>
      <c r="O176">
        <v>14</v>
      </c>
      <c r="P176">
        <v>24</v>
      </c>
      <c r="Q176">
        <v>186</v>
      </c>
      <c r="R176">
        <v>37</v>
      </c>
      <c r="S176">
        <v>35</v>
      </c>
      <c r="T176">
        <v>134.1258</v>
      </c>
      <c r="U176">
        <v>133.18870000000001</v>
      </c>
      <c r="V176">
        <v>135.55000000000001</v>
      </c>
      <c r="W176">
        <v>133.93</v>
      </c>
      <c r="X176">
        <v>123.54</v>
      </c>
      <c r="Y176">
        <v>92.56</v>
      </c>
      <c r="Z176">
        <v>2169</v>
      </c>
      <c r="AA176">
        <v>82</v>
      </c>
      <c r="AB176">
        <v>135.11000000000001</v>
      </c>
      <c r="AC176">
        <v>129.99</v>
      </c>
      <c r="AD176">
        <v>153.36000000000001</v>
      </c>
      <c r="AE176">
        <v>1.115278142</v>
      </c>
      <c r="AF176">
        <v>0.391919246</v>
      </c>
      <c r="AG176">
        <v>0.70941314200000005</v>
      </c>
      <c r="AH176">
        <v>4.4000000000000004</v>
      </c>
      <c r="AI176">
        <v>3.3</v>
      </c>
      <c r="AJ176">
        <v>3.25</v>
      </c>
      <c r="AK176">
        <v>4.1500000000000004</v>
      </c>
      <c r="AL176">
        <v>2.35</v>
      </c>
      <c r="AM176">
        <v>3.1</v>
      </c>
      <c r="AN176">
        <v>1.6</v>
      </c>
      <c r="AO176">
        <v>4.0999999999999996</v>
      </c>
      <c r="AP176">
        <v>4.2</v>
      </c>
      <c r="AQ176">
        <v>3.1</v>
      </c>
      <c r="AR176">
        <v>3.5</v>
      </c>
      <c r="AS176">
        <v>3.1</v>
      </c>
      <c r="AT176">
        <v>3.4</v>
      </c>
      <c r="AU176">
        <v>4.2</v>
      </c>
      <c r="AV176">
        <v>4.5999999999999996</v>
      </c>
      <c r="AW176">
        <v>10</v>
      </c>
      <c r="AX176">
        <v>12</v>
      </c>
      <c r="AY176">
        <v>17</v>
      </c>
      <c r="AZ176">
        <v>19</v>
      </c>
      <c r="BA176">
        <v>1.7142857140000001</v>
      </c>
      <c r="BB176">
        <v>3.5714285710000002</v>
      </c>
      <c r="BC176">
        <v>3.4285714289999998</v>
      </c>
      <c r="BD176">
        <v>2</v>
      </c>
      <c r="BE176">
        <v>48.7</v>
      </c>
      <c r="BF176">
        <v>60.2</v>
      </c>
      <c r="BG176">
        <v>59.5</v>
      </c>
      <c r="BH176">
        <v>37.799999999999997</v>
      </c>
      <c r="BI176">
        <v>67.099999999999994</v>
      </c>
      <c r="BJ176">
        <v>60</v>
      </c>
      <c r="BK176">
        <v>46.3</v>
      </c>
      <c r="BL176">
        <v>57.1</v>
      </c>
      <c r="BM176">
        <v>34.200000000000003</v>
      </c>
      <c r="BN176">
        <v>56.2</v>
      </c>
      <c r="BO176">
        <v>50</v>
      </c>
      <c r="BP176">
        <v>49.4</v>
      </c>
      <c r="BQ176">
        <v>48.3</v>
      </c>
      <c r="BR176">
        <v>58.2</v>
      </c>
      <c r="BS176">
        <v>46.5</v>
      </c>
      <c r="BT176">
        <v>55</v>
      </c>
      <c r="BU176">
        <v>52.3</v>
      </c>
    </row>
    <row r="177" spans="1:73" x14ac:dyDescent="0.2">
      <c r="A177" s="3" t="s">
        <v>86</v>
      </c>
      <c r="B177" t="s">
        <v>4</v>
      </c>
      <c r="C177" s="2">
        <f t="shared" si="4"/>
        <v>1</v>
      </c>
      <c r="D177">
        <v>1</v>
      </c>
      <c r="E177" t="s">
        <v>5</v>
      </c>
      <c r="F177" s="2">
        <f t="shared" si="5"/>
        <v>1</v>
      </c>
      <c r="G177" t="s">
        <v>275</v>
      </c>
      <c r="H177" t="s">
        <v>277</v>
      </c>
      <c r="I177">
        <v>25</v>
      </c>
      <c r="J177">
        <v>19</v>
      </c>
      <c r="K177">
        <v>30</v>
      </c>
      <c r="L177">
        <v>19</v>
      </c>
      <c r="N177">
        <v>47</v>
      </c>
      <c r="O177">
        <v>14</v>
      </c>
      <c r="P177">
        <v>20</v>
      </c>
      <c r="Q177">
        <v>180</v>
      </c>
      <c r="R177">
        <v>33</v>
      </c>
      <c r="S177">
        <v>35</v>
      </c>
      <c r="T177">
        <v>139.95840000000001</v>
      </c>
      <c r="U177">
        <v>130.5856</v>
      </c>
      <c r="V177">
        <v>125.07</v>
      </c>
      <c r="W177">
        <v>112.89</v>
      </c>
      <c r="X177">
        <v>126.48</v>
      </c>
      <c r="Y177">
        <v>102.33</v>
      </c>
      <c r="Z177">
        <v>1829</v>
      </c>
      <c r="AA177">
        <v>80</v>
      </c>
      <c r="AB177">
        <v>137.69</v>
      </c>
      <c r="AC177">
        <v>125.49</v>
      </c>
      <c r="AD177">
        <v>152.59</v>
      </c>
      <c r="AE177">
        <v>0.70330429100000003</v>
      </c>
      <c r="AF177">
        <v>0.49933030900000003</v>
      </c>
      <c r="AG177">
        <v>0.55169361299999997</v>
      </c>
      <c r="AH177">
        <v>4.2</v>
      </c>
      <c r="AI177">
        <v>1.85</v>
      </c>
      <c r="AJ177">
        <v>2.75</v>
      </c>
      <c r="AK177">
        <v>3.2</v>
      </c>
      <c r="AL177">
        <v>3.5</v>
      </c>
      <c r="AM177">
        <v>3.8</v>
      </c>
      <c r="AN177">
        <v>3.2</v>
      </c>
      <c r="AO177">
        <v>3</v>
      </c>
      <c r="AP177">
        <v>3.4</v>
      </c>
      <c r="AQ177">
        <v>2</v>
      </c>
      <c r="AR177">
        <v>1.7</v>
      </c>
      <c r="AS177">
        <v>2.9</v>
      </c>
      <c r="AT177">
        <v>2.6</v>
      </c>
      <c r="AU177">
        <v>4.5</v>
      </c>
      <c r="AV177">
        <v>3.9</v>
      </c>
      <c r="AW177">
        <v>7</v>
      </c>
      <c r="AX177">
        <v>13</v>
      </c>
      <c r="AY177">
        <v>18</v>
      </c>
      <c r="AZ177">
        <v>25</v>
      </c>
      <c r="BA177">
        <v>2.7142857139999998</v>
      </c>
      <c r="BB177">
        <v>2</v>
      </c>
      <c r="BC177">
        <v>2.4285714289999998</v>
      </c>
      <c r="BD177">
        <v>1.7142857140000001</v>
      </c>
      <c r="BE177">
        <v>42.4</v>
      </c>
      <c r="BF177">
        <v>53</v>
      </c>
      <c r="BG177">
        <v>58.5</v>
      </c>
      <c r="BH177">
        <v>40.700000000000003</v>
      </c>
      <c r="BI177">
        <v>58</v>
      </c>
      <c r="BJ177">
        <v>62</v>
      </c>
      <c r="BK177">
        <v>35.5</v>
      </c>
      <c r="BL177">
        <v>46</v>
      </c>
      <c r="BM177">
        <v>45.1</v>
      </c>
      <c r="BN177">
        <v>70.3</v>
      </c>
      <c r="BO177">
        <v>36.799999999999997</v>
      </c>
      <c r="BP177">
        <v>53.2</v>
      </c>
      <c r="BQ177">
        <v>54.1</v>
      </c>
      <c r="BR177">
        <v>55.2</v>
      </c>
      <c r="BS177">
        <v>46.2</v>
      </c>
      <c r="BT177">
        <v>58.9</v>
      </c>
      <c r="BU177">
        <v>42.8</v>
      </c>
    </row>
    <row r="178" spans="1:73" x14ac:dyDescent="0.2">
      <c r="A178" s="3" t="s">
        <v>87</v>
      </c>
      <c r="B178" t="s">
        <v>4</v>
      </c>
      <c r="C178" s="2">
        <f t="shared" si="4"/>
        <v>1</v>
      </c>
      <c r="D178">
        <v>1</v>
      </c>
      <c r="E178" t="s">
        <v>5</v>
      </c>
      <c r="F178" s="2">
        <f t="shared" si="5"/>
        <v>1</v>
      </c>
      <c r="G178" t="s">
        <v>275</v>
      </c>
      <c r="H178" t="s">
        <v>277</v>
      </c>
      <c r="I178">
        <v>20</v>
      </c>
      <c r="J178">
        <v>14</v>
      </c>
      <c r="K178">
        <v>28</v>
      </c>
      <c r="L178">
        <v>15</v>
      </c>
      <c r="N178">
        <v>46</v>
      </c>
      <c r="O178">
        <v>14</v>
      </c>
      <c r="P178">
        <v>24</v>
      </c>
      <c r="Q178">
        <v>220</v>
      </c>
      <c r="R178">
        <v>35</v>
      </c>
      <c r="S178">
        <v>32</v>
      </c>
      <c r="T178">
        <v>127.5389</v>
      </c>
      <c r="U178">
        <v>116.934</v>
      </c>
      <c r="V178">
        <v>135.55000000000001</v>
      </c>
      <c r="W178">
        <v>133.93</v>
      </c>
      <c r="X178">
        <v>114.68</v>
      </c>
      <c r="Y178">
        <v>98.05</v>
      </c>
      <c r="Z178">
        <v>2159</v>
      </c>
      <c r="AA178">
        <v>78</v>
      </c>
      <c r="AB178">
        <v>123.49</v>
      </c>
      <c r="AC178">
        <v>125.15</v>
      </c>
      <c r="AD178">
        <v>134.56</v>
      </c>
      <c r="AE178">
        <v>1.099662742</v>
      </c>
      <c r="AF178">
        <v>-0.53787852599999997</v>
      </c>
      <c r="AG178">
        <v>0.63155725900000004</v>
      </c>
      <c r="AH178">
        <v>3.45</v>
      </c>
      <c r="AI178">
        <v>3.7</v>
      </c>
      <c r="AJ178">
        <v>3.7</v>
      </c>
      <c r="AK178">
        <v>3.4</v>
      </c>
      <c r="AL178">
        <v>3.4</v>
      </c>
      <c r="AM178">
        <v>3.2</v>
      </c>
      <c r="AN178">
        <v>3.6</v>
      </c>
      <c r="AO178">
        <v>3.1</v>
      </c>
      <c r="AP178">
        <v>3.7</v>
      </c>
      <c r="AQ178">
        <v>3.4</v>
      </c>
      <c r="AR178">
        <v>4</v>
      </c>
      <c r="AS178">
        <v>4</v>
      </c>
      <c r="AT178">
        <v>3.4</v>
      </c>
      <c r="AU178">
        <v>3.2</v>
      </c>
      <c r="AV178">
        <v>3.7</v>
      </c>
      <c r="AW178">
        <v>10</v>
      </c>
      <c r="AX178">
        <v>8</v>
      </c>
      <c r="AY178">
        <v>19</v>
      </c>
      <c r="AZ178">
        <v>27</v>
      </c>
      <c r="BA178">
        <v>2.7142857139999998</v>
      </c>
      <c r="BB178">
        <v>2.8571428569999999</v>
      </c>
      <c r="BC178">
        <v>2.1428571430000001</v>
      </c>
      <c r="BD178">
        <v>1.571428571</v>
      </c>
      <c r="BE178">
        <v>56.1</v>
      </c>
      <c r="BF178">
        <v>62.6</v>
      </c>
      <c r="BG178">
        <v>63.2</v>
      </c>
      <c r="BH178">
        <v>44.2</v>
      </c>
      <c r="BI178">
        <v>59.8</v>
      </c>
      <c r="BJ178">
        <v>66.7</v>
      </c>
      <c r="BK178">
        <v>40.700000000000003</v>
      </c>
      <c r="BL178">
        <v>48.4</v>
      </c>
      <c r="BM178">
        <v>43.9</v>
      </c>
      <c r="BN178">
        <v>62.1</v>
      </c>
      <c r="BO178">
        <v>39.700000000000003</v>
      </c>
      <c r="BP178">
        <v>59.7</v>
      </c>
      <c r="BQ178">
        <v>60.8</v>
      </c>
      <c r="BR178">
        <v>62.8</v>
      </c>
      <c r="BS178">
        <v>47.2</v>
      </c>
      <c r="BT178">
        <v>55.9</v>
      </c>
      <c r="BU178">
        <v>40.700000000000003</v>
      </c>
    </row>
    <row r="179" spans="1:73" x14ac:dyDescent="0.2">
      <c r="A179" s="3" t="s">
        <v>88</v>
      </c>
      <c r="B179" t="s">
        <v>4</v>
      </c>
      <c r="C179" s="2">
        <f t="shared" si="4"/>
        <v>1</v>
      </c>
      <c r="D179">
        <v>1</v>
      </c>
      <c r="E179" t="s">
        <v>6</v>
      </c>
      <c r="F179" s="2">
        <f t="shared" si="5"/>
        <v>2</v>
      </c>
      <c r="G179" t="s">
        <v>275</v>
      </c>
      <c r="H179" t="s">
        <v>277</v>
      </c>
      <c r="I179">
        <v>62</v>
      </c>
      <c r="J179">
        <v>14</v>
      </c>
      <c r="K179">
        <v>30</v>
      </c>
      <c r="M179">
        <v>2</v>
      </c>
      <c r="N179">
        <v>38</v>
      </c>
      <c r="O179">
        <v>12</v>
      </c>
      <c r="P179">
        <v>16</v>
      </c>
      <c r="Q179">
        <v>166</v>
      </c>
      <c r="R179">
        <v>28</v>
      </c>
      <c r="S179">
        <v>30</v>
      </c>
      <c r="T179">
        <v>115.7115</v>
      </c>
      <c r="U179">
        <v>116.377</v>
      </c>
      <c r="V179">
        <v>117.28</v>
      </c>
      <c r="W179">
        <v>108.06</v>
      </c>
      <c r="X179">
        <v>99.25</v>
      </c>
      <c r="Y179">
        <v>94.8</v>
      </c>
      <c r="Z179">
        <v>4391</v>
      </c>
      <c r="AA179">
        <v>68</v>
      </c>
      <c r="AB179">
        <v>116.67</v>
      </c>
      <c r="AC179">
        <v>101.6</v>
      </c>
      <c r="AD179">
        <v>109.09</v>
      </c>
      <c r="AE179">
        <v>5.4714079999999998E-2</v>
      </c>
      <c r="AF179">
        <v>-1.1007786939999999</v>
      </c>
      <c r="AG179">
        <v>-0.55335028200000003</v>
      </c>
      <c r="AW179">
        <v>9</v>
      </c>
      <c r="AX179">
        <v>10</v>
      </c>
      <c r="AY179">
        <v>16</v>
      </c>
      <c r="AZ179">
        <v>20</v>
      </c>
      <c r="BE179">
        <v>38.700000000000003</v>
      </c>
      <c r="BF179">
        <v>49.3</v>
      </c>
      <c r="BG179">
        <v>52.2</v>
      </c>
      <c r="BH179">
        <v>44.8</v>
      </c>
      <c r="BI179">
        <v>56.5</v>
      </c>
      <c r="BJ179">
        <v>53.6</v>
      </c>
      <c r="BK179">
        <v>46.6</v>
      </c>
      <c r="BL179">
        <v>47.5</v>
      </c>
      <c r="BM179">
        <v>43.6</v>
      </c>
      <c r="BN179">
        <v>53.7</v>
      </c>
      <c r="BO179">
        <v>50</v>
      </c>
      <c r="BP179">
        <v>59.3</v>
      </c>
      <c r="BQ179">
        <v>59.3</v>
      </c>
      <c r="BR179">
        <v>50.8</v>
      </c>
      <c r="BS179">
        <v>44.4</v>
      </c>
      <c r="BT179">
        <v>44.7</v>
      </c>
      <c r="BU179">
        <v>46.5</v>
      </c>
    </row>
    <row r="180" spans="1:73" x14ac:dyDescent="0.2">
      <c r="A180" s="3" t="s">
        <v>89</v>
      </c>
      <c r="B180" t="s">
        <v>4</v>
      </c>
      <c r="C180" s="2">
        <f t="shared" si="4"/>
        <v>1</v>
      </c>
      <c r="D180">
        <v>1</v>
      </c>
      <c r="E180" t="s">
        <v>6</v>
      </c>
      <c r="F180" s="2">
        <f t="shared" si="5"/>
        <v>2</v>
      </c>
      <c r="G180" t="s">
        <v>275</v>
      </c>
      <c r="H180" t="s">
        <v>277</v>
      </c>
      <c r="I180">
        <v>71</v>
      </c>
      <c r="J180">
        <v>14</v>
      </c>
      <c r="K180">
        <v>28</v>
      </c>
      <c r="M180">
        <v>2</v>
      </c>
      <c r="N180">
        <v>25</v>
      </c>
      <c r="O180">
        <v>9</v>
      </c>
      <c r="P180">
        <v>14</v>
      </c>
      <c r="Q180">
        <v>105</v>
      </c>
      <c r="R180">
        <v>13</v>
      </c>
      <c r="S180">
        <v>33</v>
      </c>
      <c r="T180">
        <v>122.9498</v>
      </c>
      <c r="U180">
        <v>119.2349</v>
      </c>
      <c r="V180">
        <v>95.73</v>
      </c>
      <c r="W180">
        <v>88.68</v>
      </c>
      <c r="X180">
        <v>97.98</v>
      </c>
      <c r="Y180">
        <v>88.59</v>
      </c>
      <c r="Z180">
        <v>2781</v>
      </c>
      <c r="AA180">
        <v>54</v>
      </c>
      <c r="AB180">
        <v>129.33000000000001</v>
      </c>
      <c r="AC180">
        <v>88.63</v>
      </c>
      <c r="AD180">
        <v>108.79</v>
      </c>
      <c r="AE180">
        <v>-1.1919899789999999</v>
      </c>
      <c r="AF180">
        <v>-0.52408432999999999</v>
      </c>
      <c r="AG180">
        <v>-0.935531</v>
      </c>
      <c r="AH180">
        <v>3.6</v>
      </c>
      <c r="AI180">
        <v>3.75</v>
      </c>
      <c r="AJ180">
        <v>4.8499999999999996</v>
      </c>
      <c r="AK180">
        <v>4.2</v>
      </c>
      <c r="AL180">
        <v>1.95</v>
      </c>
      <c r="AM180">
        <v>2.2000000000000002</v>
      </c>
      <c r="AN180">
        <v>1.7</v>
      </c>
      <c r="AO180">
        <v>4.5999999999999996</v>
      </c>
      <c r="AP180">
        <v>3.8</v>
      </c>
      <c r="AQ180">
        <v>4.0999999999999996</v>
      </c>
      <c r="AR180">
        <v>3.4</v>
      </c>
      <c r="AS180">
        <v>4.8</v>
      </c>
      <c r="AT180">
        <v>4.9000000000000004</v>
      </c>
      <c r="AU180">
        <v>3.7</v>
      </c>
      <c r="AV180">
        <v>3.5</v>
      </c>
      <c r="AW180">
        <v>13</v>
      </c>
      <c r="AX180">
        <v>13</v>
      </c>
      <c r="AY180">
        <v>18</v>
      </c>
      <c r="AZ180">
        <v>19</v>
      </c>
      <c r="BA180">
        <v>2.7142857139999998</v>
      </c>
      <c r="BB180">
        <v>1.7142857140000001</v>
      </c>
      <c r="BC180">
        <v>3</v>
      </c>
      <c r="BD180">
        <v>1</v>
      </c>
      <c r="BE180">
        <v>41.8</v>
      </c>
      <c r="BF180">
        <v>36.6</v>
      </c>
      <c r="BG180">
        <v>43.4</v>
      </c>
      <c r="BH180">
        <v>43.9</v>
      </c>
      <c r="BI180">
        <v>61.5</v>
      </c>
      <c r="BJ180">
        <v>40.1</v>
      </c>
      <c r="BK180">
        <v>49.8</v>
      </c>
      <c r="BL180">
        <v>55</v>
      </c>
      <c r="BM180">
        <v>45.9</v>
      </c>
      <c r="BN180">
        <v>55.8</v>
      </c>
      <c r="BO180">
        <v>50</v>
      </c>
      <c r="BP180">
        <v>52.7</v>
      </c>
      <c r="BQ180">
        <v>54.1</v>
      </c>
      <c r="BR180">
        <v>54.4</v>
      </c>
      <c r="BS180">
        <v>42</v>
      </c>
      <c r="BT180">
        <v>55</v>
      </c>
      <c r="BU180">
        <v>47.4</v>
      </c>
    </row>
    <row r="181" spans="1:73" x14ac:dyDescent="0.2">
      <c r="A181" s="3" t="s">
        <v>90</v>
      </c>
      <c r="B181" t="s">
        <v>4</v>
      </c>
      <c r="C181" s="2">
        <f t="shared" si="4"/>
        <v>1</v>
      </c>
      <c r="D181">
        <v>1</v>
      </c>
      <c r="E181" t="s">
        <v>6</v>
      </c>
      <c r="F181" s="2">
        <f t="shared" si="5"/>
        <v>2</v>
      </c>
      <c r="G181" t="s">
        <v>275</v>
      </c>
      <c r="H181" t="s">
        <v>277</v>
      </c>
      <c r="I181">
        <v>74</v>
      </c>
      <c r="J181">
        <v>18</v>
      </c>
      <c r="K181">
        <v>28</v>
      </c>
      <c r="M181">
        <v>2</v>
      </c>
      <c r="N181">
        <v>27</v>
      </c>
      <c r="O181">
        <v>11</v>
      </c>
      <c r="P181">
        <v>16</v>
      </c>
      <c r="Q181">
        <v>41</v>
      </c>
      <c r="R181">
        <v>22</v>
      </c>
      <c r="S181">
        <v>40</v>
      </c>
      <c r="T181">
        <v>149.1978</v>
      </c>
      <c r="U181">
        <v>153.072</v>
      </c>
      <c r="V181">
        <v>82.37</v>
      </c>
      <c r="W181">
        <v>112.89</v>
      </c>
      <c r="X181">
        <v>94.84</v>
      </c>
      <c r="Y181">
        <v>89.01</v>
      </c>
      <c r="Z181">
        <v>4507</v>
      </c>
      <c r="AA181">
        <v>52</v>
      </c>
      <c r="AB181">
        <v>138.84</v>
      </c>
      <c r="AC181">
        <v>90.76</v>
      </c>
      <c r="AD181">
        <v>118.53</v>
      </c>
      <c r="AE181">
        <v>-1.0655221969999999</v>
      </c>
      <c r="AF181">
        <v>1.8670789729999999</v>
      </c>
      <c r="AG181">
        <v>-0.66901243399999999</v>
      </c>
      <c r="AH181">
        <v>3.4</v>
      </c>
      <c r="AI181">
        <v>2.9</v>
      </c>
      <c r="AJ181">
        <v>3.1</v>
      </c>
      <c r="AK181">
        <v>3.65</v>
      </c>
      <c r="AL181">
        <v>2.2999999999999998</v>
      </c>
      <c r="AM181">
        <v>2</v>
      </c>
      <c r="AN181">
        <v>2.6</v>
      </c>
      <c r="AO181">
        <v>3.7</v>
      </c>
      <c r="AP181">
        <v>3.6</v>
      </c>
      <c r="AQ181">
        <v>3.2</v>
      </c>
      <c r="AR181">
        <v>2.6</v>
      </c>
      <c r="AS181">
        <v>3.3</v>
      </c>
      <c r="AT181">
        <v>2.9</v>
      </c>
      <c r="AU181">
        <v>3.3</v>
      </c>
      <c r="AV181">
        <v>3.5</v>
      </c>
      <c r="AW181">
        <v>10</v>
      </c>
      <c r="AX181">
        <v>10</v>
      </c>
      <c r="AY181">
        <v>18</v>
      </c>
      <c r="AZ181">
        <v>21</v>
      </c>
      <c r="BA181">
        <v>3.7142857139999998</v>
      </c>
      <c r="BB181">
        <v>1.571428571</v>
      </c>
      <c r="BC181">
        <v>3.4285714289999998</v>
      </c>
      <c r="BD181">
        <v>0.71428571399999996</v>
      </c>
      <c r="BE181">
        <v>50.3</v>
      </c>
      <c r="BF181">
        <v>36.6</v>
      </c>
      <c r="BG181">
        <v>43.4</v>
      </c>
      <c r="BH181">
        <v>53.3</v>
      </c>
      <c r="BI181">
        <v>56.5</v>
      </c>
      <c r="BJ181">
        <v>53.6</v>
      </c>
      <c r="BK181">
        <v>47.7</v>
      </c>
      <c r="BL181">
        <v>66.400000000000006</v>
      </c>
      <c r="BM181">
        <v>54.1</v>
      </c>
      <c r="BN181">
        <v>48.2</v>
      </c>
      <c r="BO181">
        <v>55.5</v>
      </c>
      <c r="BP181">
        <v>38.200000000000003</v>
      </c>
      <c r="BQ181">
        <v>44</v>
      </c>
      <c r="BR181">
        <v>49.2</v>
      </c>
      <c r="BS181">
        <v>50.8</v>
      </c>
      <c r="BT181">
        <v>45</v>
      </c>
      <c r="BU181">
        <v>46.2</v>
      </c>
    </row>
    <row r="182" spans="1:73" x14ac:dyDescent="0.2">
      <c r="A182" s="3" t="s">
        <v>91</v>
      </c>
      <c r="B182" t="s">
        <v>4</v>
      </c>
      <c r="C182" s="2">
        <f t="shared" si="4"/>
        <v>1</v>
      </c>
      <c r="D182">
        <v>1</v>
      </c>
      <c r="E182" t="s">
        <v>6</v>
      </c>
      <c r="F182" s="2">
        <f t="shared" si="5"/>
        <v>2</v>
      </c>
      <c r="G182" t="s">
        <v>275</v>
      </c>
      <c r="H182" t="s">
        <v>277</v>
      </c>
      <c r="I182">
        <v>64</v>
      </c>
      <c r="J182">
        <v>18</v>
      </c>
      <c r="K182">
        <v>28</v>
      </c>
      <c r="M182">
        <v>5</v>
      </c>
      <c r="N182">
        <v>28</v>
      </c>
      <c r="O182">
        <v>8</v>
      </c>
      <c r="P182">
        <v>19</v>
      </c>
      <c r="Q182">
        <v>119</v>
      </c>
      <c r="R182">
        <v>27</v>
      </c>
      <c r="S182">
        <v>38</v>
      </c>
      <c r="T182">
        <v>135.89750000000001</v>
      </c>
      <c r="U182">
        <v>153.072</v>
      </c>
      <c r="V182">
        <v>113.72</v>
      </c>
      <c r="W182">
        <v>117.39</v>
      </c>
      <c r="X182">
        <v>100.89</v>
      </c>
      <c r="Y182">
        <v>89.05</v>
      </c>
      <c r="Z182">
        <v>2988</v>
      </c>
      <c r="AA182">
        <v>60</v>
      </c>
      <c r="AB182">
        <v>149.72</v>
      </c>
      <c r="AC182">
        <v>102.6</v>
      </c>
      <c r="AD182">
        <v>137.78</v>
      </c>
      <c r="AE182">
        <v>-0.44409744800000001</v>
      </c>
      <c r="AF182">
        <v>1.2742587110000001</v>
      </c>
      <c r="AG182">
        <v>-0.27738069399999998</v>
      </c>
      <c r="AH182">
        <v>4.4000000000000004</v>
      </c>
      <c r="AI182">
        <v>3</v>
      </c>
      <c r="AJ182">
        <v>2.4</v>
      </c>
      <c r="AK182">
        <v>3.75</v>
      </c>
      <c r="AL182">
        <v>3.45</v>
      </c>
      <c r="AM182">
        <v>3.4</v>
      </c>
      <c r="AN182">
        <v>3.5</v>
      </c>
      <c r="AO182">
        <v>3.5</v>
      </c>
      <c r="AP182">
        <v>4</v>
      </c>
      <c r="AQ182">
        <v>3.1</v>
      </c>
      <c r="AR182">
        <v>2.9</v>
      </c>
      <c r="AS182">
        <v>2.2999999999999998</v>
      </c>
      <c r="AT182">
        <v>2.5</v>
      </c>
      <c r="AU182">
        <v>4.2</v>
      </c>
      <c r="AV182">
        <v>4.5999999999999996</v>
      </c>
      <c r="AW182">
        <v>10</v>
      </c>
      <c r="AX182">
        <v>6</v>
      </c>
      <c r="AY182">
        <v>15</v>
      </c>
      <c r="AZ182">
        <v>26</v>
      </c>
      <c r="BA182">
        <v>3.5714285710000002</v>
      </c>
      <c r="BB182">
        <v>3</v>
      </c>
      <c r="BC182">
        <v>3.4285714289999998</v>
      </c>
      <c r="BD182">
        <v>1.7142857140000001</v>
      </c>
      <c r="BE182">
        <v>53.3</v>
      </c>
      <c r="BF182">
        <v>56</v>
      </c>
      <c r="BG182">
        <v>43.4</v>
      </c>
      <c r="BH182">
        <v>21.8</v>
      </c>
      <c r="BI182">
        <v>53.5</v>
      </c>
      <c r="BJ182">
        <v>54.9</v>
      </c>
      <c r="BK182">
        <v>35.1</v>
      </c>
      <c r="BL182">
        <v>42.2</v>
      </c>
      <c r="BM182">
        <v>22.1</v>
      </c>
      <c r="BN182">
        <v>53.2</v>
      </c>
      <c r="BO182">
        <v>40.799999999999997</v>
      </c>
      <c r="BP182">
        <v>47</v>
      </c>
      <c r="BQ182">
        <v>45.7</v>
      </c>
      <c r="BR182">
        <v>57.6</v>
      </c>
      <c r="BS182">
        <v>46.5</v>
      </c>
      <c r="BT182">
        <v>51.3</v>
      </c>
      <c r="BU182">
        <v>36.299999999999997</v>
      </c>
    </row>
    <row r="183" spans="1:73" x14ac:dyDescent="0.2">
      <c r="A183" s="3" t="s">
        <v>92</v>
      </c>
      <c r="B183" t="s">
        <v>4</v>
      </c>
      <c r="C183" s="2">
        <f t="shared" si="4"/>
        <v>1</v>
      </c>
      <c r="D183">
        <v>1</v>
      </c>
      <c r="E183" t="s">
        <v>6</v>
      </c>
      <c r="F183" s="2">
        <f t="shared" si="5"/>
        <v>2</v>
      </c>
      <c r="G183" t="s">
        <v>275</v>
      </c>
      <c r="H183" t="s">
        <v>277</v>
      </c>
      <c r="I183">
        <v>69</v>
      </c>
      <c r="J183">
        <v>22</v>
      </c>
      <c r="K183">
        <v>28</v>
      </c>
      <c r="M183">
        <v>3</v>
      </c>
      <c r="N183">
        <v>23</v>
      </c>
      <c r="O183">
        <v>8</v>
      </c>
      <c r="P183">
        <v>14</v>
      </c>
      <c r="Q183">
        <v>114</v>
      </c>
      <c r="R183">
        <v>24</v>
      </c>
      <c r="S183">
        <v>40</v>
      </c>
      <c r="T183">
        <v>149.3854</v>
      </c>
      <c r="U183">
        <v>140.8005</v>
      </c>
      <c r="V183">
        <v>94.1</v>
      </c>
      <c r="W183">
        <v>112.89</v>
      </c>
      <c r="X183">
        <v>98.34</v>
      </c>
      <c r="Y183">
        <v>89.56</v>
      </c>
      <c r="Z183">
        <v>3360</v>
      </c>
      <c r="AA183">
        <v>62</v>
      </c>
      <c r="AB183">
        <v>152.01</v>
      </c>
      <c r="AC183">
        <v>94.1</v>
      </c>
      <c r="AD183">
        <v>133.4</v>
      </c>
      <c r="AE183">
        <v>-0.98684900900000005</v>
      </c>
      <c r="AF183">
        <v>1.5310158519999999</v>
      </c>
      <c r="AG183">
        <v>-0.45789560899999998</v>
      </c>
      <c r="AH183">
        <v>4.45</v>
      </c>
      <c r="AI183">
        <v>3.5</v>
      </c>
      <c r="AJ183">
        <v>4.05</v>
      </c>
      <c r="AK183">
        <v>4.3</v>
      </c>
      <c r="AL183">
        <v>1.7</v>
      </c>
      <c r="AM183">
        <v>1.5</v>
      </c>
      <c r="AN183">
        <v>1.9</v>
      </c>
      <c r="AO183">
        <v>4.9000000000000004</v>
      </c>
      <c r="AP183">
        <v>3.7</v>
      </c>
      <c r="AQ183">
        <v>4.5999999999999996</v>
      </c>
      <c r="AR183">
        <v>2.4</v>
      </c>
      <c r="AS183">
        <v>4.3</v>
      </c>
      <c r="AT183">
        <v>3.8</v>
      </c>
      <c r="AU183">
        <v>4.5</v>
      </c>
      <c r="AV183">
        <v>4.4000000000000004</v>
      </c>
      <c r="AW183">
        <v>13</v>
      </c>
      <c r="AX183">
        <v>12</v>
      </c>
      <c r="AY183">
        <v>17</v>
      </c>
      <c r="AZ183">
        <v>19</v>
      </c>
      <c r="BA183">
        <v>2.7142857139999998</v>
      </c>
      <c r="BB183">
        <v>2.8571428569999999</v>
      </c>
      <c r="BC183">
        <v>3.5714285710000002</v>
      </c>
      <c r="BD183">
        <v>1.7142857140000001</v>
      </c>
      <c r="BE183">
        <v>40.9</v>
      </c>
      <c r="BF183">
        <v>36.6</v>
      </c>
      <c r="BG183">
        <v>49.8</v>
      </c>
      <c r="BH183">
        <v>42.1</v>
      </c>
      <c r="BI183">
        <v>54.2</v>
      </c>
      <c r="BJ183">
        <v>40.1</v>
      </c>
      <c r="BK183">
        <v>49.1</v>
      </c>
      <c r="BL183">
        <v>74.599999999999994</v>
      </c>
      <c r="BM183">
        <v>62.9</v>
      </c>
      <c r="BN183">
        <v>53.7</v>
      </c>
      <c r="BO183">
        <v>71.599999999999994</v>
      </c>
      <c r="BP183">
        <v>54.5</v>
      </c>
      <c r="BQ183">
        <v>52.2</v>
      </c>
      <c r="BR183">
        <v>54.1</v>
      </c>
      <c r="BS183">
        <v>45.3</v>
      </c>
      <c r="BT183">
        <v>45</v>
      </c>
      <c r="BU183">
        <v>57.8</v>
      </c>
    </row>
    <row r="184" spans="1:73" x14ac:dyDescent="0.2">
      <c r="A184" s="3" t="s">
        <v>93</v>
      </c>
      <c r="B184" t="s">
        <v>4</v>
      </c>
      <c r="C184" s="2">
        <f t="shared" si="4"/>
        <v>1</v>
      </c>
      <c r="D184">
        <v>1</v>
      </c>
      <c r="E184" t="s">
        <v>6</v>
      </c>
      <c r="F184" s="2">
        <f t="shared" si="5"/>
        <v>2</v>
      </c>
      <c r="G184" t="s">
        <v>275</v>
      </c>
      <c r="H184" t="s">
        <v>277</v>
      </c>
      <c r="I184">
        <v>60</v>
      </c>
      <c r="J184">
        <v>16</v>
      </c>
      <c r="K184">
        <v>27</v>
      </c>
      <c r="M184">
        <v>8</v>
      </c>
      <c r="N184">
        <v>41</v>
      </c>
      <c r="O184">
        <v>13</v>
      </c>
      <c r="P184">
        <v>22</v>
      </c>
      <c r="Q184">
        <v>133</v>
      </c>
      <c r="R184">
        <v>32</v>
      </c>
      <c r="S184">
        <v>36</v>
      </c>
      <c r="T184">
        <v>119.9478</v>
      </c>
      <c r="U184">
        <v>135.5934</v>
      </c>
      <c r="V184">
        <v>94.31</v>
      </c>
      <c r="W184">
        <v>117.39</v>
      </c>
      <c r="X184">
        <v>104.13</v>
      </c>
      <c r="Y184">
        <v>93.39</v>
      </c>
      <c r="Z184">
        <v>1296</v>
      </c>
      <c r="AA184">
        <v>56</v>
      </c>
      <c r="AB184">
        <v>129.09</v>
      </c>
      <c r="AC184">
        <v>98.98</v>
      </c>
      <c r="AD184">
        <v>117.32</v>
      </c>
      <c r="AE184">
        <v>0.13233286899999999</v>
      </c>
      <c r="AF184">
        <v>0.112802966</v>
      </c>
      <c r="AG184">
        <v>6.2516389000000006E-2</v>
      </c>
      <c r="AH184">
        <v>3.8</v>
      </c>
      <c r="AI184">
        <v>3.2</v>
      </c>
      <c r="AJ184">
        <v>2.75</v>
      </c>
      <c r="AK184">
        <v>4</v>
      </c>
      <c r="AL184">
        <v>3.1</v>
      </c>
      <c r="AM184">
        <v>3.3</v>
      </c>
      <c r="AN184">
        <v>2.9</v>
      </c>
      <c r="AO184">
        <v>3.9</v>
      </c>
      <c r="AP184">
        <v>4.0999999999999996</v>
      </c>
      <c r="AQ184">
        <v>3.4</v>
      </c>
      <c r="AR184">
        <v>3</v>
      </c>
      <c r="AS184">
        <v>2.7</v>
      </c>
      <c r="AT184">
        <v>2.8</v>
      </c>
      <c r="AU184">
        <v>3.3</v>
      </c>
      <c r="AV184">
        <v>4.3</v>
      </c>
      <c r="AW184">
        <v>11</v>
      </c>
      <c r="AX184">
        <v>13</v>
      </c>
      <c r="AY184">
        <v>17</v>
      </c>
      <c r="AZ184">
        <v>26</v>
      </c>
      <c r="BA184">
        <v>3.2857142860000002</v>
      </c>
      <c r="BB184">
        <v>2.8571428569999999</v>
      </c>
      <c r="BC184">
        <v>3.1428571430000001</v>
      </c>
      <c r="BD184">
        <v>1.2857142859999999</v>
      </c>
      <c r="BE184">
        <v>54.7</v>
      </c>
      <c r="BF184">
        <v>59.2</v>
      </c>
      <c r="BG184">
        <v>66.400000000000006</v>
      </c>
      <c r="BH184">
        <v>33</v>
      </c>
      <c r="BI184">
        <v>59.7</v>
      </c>
      <c r="BJ184">
        <v>46.5</v>
      </c>
      <c r="BK184">
        <v>37.799999999999997</v>
      </c>
      <c r="BL184">
        <v>41.1</v>
      </c>
      <c r="BM184">
        <v>22.1</v>
      </c>
      <c r="BN184">
        <v>63.8</v>
      </c>
      <c r="BO184">
        <v>40.5</v>
      </c>
      <c r="BP184">
        <v>53.9</v>
      </c>
      <c r="BQ184">
        <v>56.8</v>
      </c>
      <c r="BR184">
        <v>58.3</v>
      </c>
      <c r="BS184">
        <v>44.1</v>
      </c>
      <c r="BT184">
        <v>62.2</v>
      </c>
      <c r="BU184">
        <v>39.299999999999997</v>
      </c>
    </row>
    <row r="185" spans="1:73" x14ac:dyDescent="0.2">
      <c r="A185" s="3" t="s">
        <v>94</v>
      </c>
      <c r="B185" t="s">
        <v>4</v>
      </c>
      <c r="C185" s="2">
        <f t="shared" si="4"/>
        <v>1</v>
      </c>
      <c r="D185">
        <v>1</v>
      </c>
      <c r="E185" t="s">
        <v>6</v>
      </c>
      <c r="F185" s="2">
        <f t="shared" si="5"/>
        <v>2</v>
      </c>
      <c r="G185" t="s">
        <v>275</v>
      </c>
      <c r="H185" t="s">
        <v>277</v>
      </c>
      <c r="I185">
        <v>64</v>
      </c>
      <c r="J185">
        <v>12</v>
      </c>
      <c r="K185">
        <v>26</v>
      </c>
      <c r="L185">
        <v>1</v>
      </c>
      <c r="M185">
        <v>0</v>
      </c>
      <c r="N185">
        <v>45</v>
      </c>
      <c r="O185">
        <v>14</v>
      </c>
      <c r="P185">
        <v>23</v>
      </c>
      <c r="Q185">
        <v>177</v>
      </c>
      <c r="R185">
        <v>26</v>
      </c>
      <c r="S185">
        <v>39</v>
      </c>
      <c r="T185">
        <v>139.52619999999999</v>
      </c>
      <c r="U185">
        <v>142.64019999999999</v>
      </c>
      <c r="V185">
        <v>103.28</v>
      </c>
      <c r="W185">
        <v>126.18</v>
      </c>
      <c r="X185">
        <v>112.89</v>
      </c>
      <c r="Y185">
        <v>107.82</v>
      </c>
      <c r="Z185">
        <v>3153</v>
      </c>
      <c r="AA185">
        <v>56</v>
      </c>
      <c r="AB185">
        <v>144.97</v>
      </c>
      <c r="AC185">
        <v>112.5</v>
      </c>
      <c r="AD185">
        <v>142.41</v>
      </c>
      <c r="AE185">
        <v>0.35483959100000001</v>
      </c>
      <c r="AF185">
        <v>1.186860706</v>
      </c>
      <c r="AG185">
        <v>0.50974594900000003</v>
      </c>
      <c r="AH185">
        <v>4.75</v>
      </c>
      <c r="AI185">
        <v>3.5</v>
      </c>
      <c r="AJ185">
        <v>3.9</v>
      </c>
      <c r="AK185">
        <v>4.5999999999999996</v>
      </c>
      <c r="AL185">
        <v>1.55</v>
      </c>
      <c r="AM185">
        <v>1.4</v>
      </c>
      <c r="AN185">
        <v>1.7</v>
      </c>
      <c r="AO185">
        <v>4.7</v>
      </c>
      <c r="AP185">
        <v>4.5</v>
      </c>
      <c r="AQ185">
        <v>3.7</v>
      </c>
      <c r="AR185">
        <v>3.3</v>
      </c>
      <c r="AS185">
        <v>4.3</v>
      </c>
      <c r="AT185">
        <v>3.5</v>
      </c>
      <c r="AU185">
        <v>4.5999999999999996</v>
      </c>
      <c r="AV185">
        <v>4.9000000000000004</v>
      </c>
      <c r="BA185">
        <v>3</v>
      </c>
      <c r="BB185">
        <v>2.8571428569999999</v>
      </c>
      <c r="BC185">
        <v>3.1428571430000001</v>
      </c>
      <c r="BD185">
        <v>0.85714285700000004</v>
      </c>
      <c r="BE185">
        <v>49</v>
      </c>
      <c r="BF185">
        <v>44.8</v>
      </c>
      <c r="BG185">
        <v>43.4</v>
      </c>
      <c r="BH185">
        <v>44.8</v>
      </c>
      <c r="BI185">
        <v>54.4</v>
      </c>
      <c r="BJ185">
        <v>49.8</v>
      </c>
      <c r="BK185">
        <v>51.8</v>
      </c>
      <c r="BL185">
        <v>55</v>
      </c>
      <c r="BM185">
        <v>26.6</v>
      </c>
      <c r="BN185">
        <v>53.7</v>
      </c>
      <c r="BO185">
        <v>50</v>
      </c>
      <c r="BP185">
        <v>53.8</v>
      </c>
      <c r="BQ185">
        <v>56.7</v>
      </c>
      <c r="BR185">
        <v>52.3</v>
      </c>
      <c r="BS185">
        <v>46.5</v>
      </c>
      <c r="BT185">
        <v>48.1</v>
      </c>
      <c r="BU185">
        <v>55.5</v>
      </c>
    </row>
    <row r="186" spans="1:73" x14ac:dyDescent="0.2">
      <c r="A186" s="3" t="s">
        <v>95</v>
      </c>
      <c r="B186" t="s">
        <v>4</v>
      </c>
      <c r="C186" s="2">
        <f t="shared" si="4"/>
        <v>1</v>
      </c>
      <c r="D186">
        <v>1</v>
      </c>
      <c r="E186" t="s">
        <v>6</v>
      </c>
      <c r="F186" s="2">
        <f t="shared" si="5"/>
        <v>2</v>
      </c>
      <c r="G186" t="s">
        <v>275</v>
      </c>
      <c r="H186" t="s">
        <v>277</v>
      </c>
      <c r="I186">
        <v>70</v>
      </c>
      <c r="J186">
        <v>14</v>
      </c>
      <c r="K186">
        <v>26</v>
      </c>
      <c r="M186">
        <v>1</v>
      </c>
      <c r="N186">
        <v>35</v>
      </c>
      <c r="O186">
        <v>9</v>
      </c>
      <c r="P186">
        <v>19</v>
      </c>
      <c r="Q186">
        <v>135</v>
      </c>
      <c r="R186">
        <v>19</v>
      </c>
      <c r="S186">
        <v>37</v>
      </c>
      <c r="T186">
        <v>126.6575</v>
      </c>
      <c r="U186">
        <v>133.74600000000001</v>
      </c>
      <c r="V186">
        <v>109.02</v>
      </c>
      <c r="W186">
        <v>100.43</v>
      </c>
      <c r="X186">
        <v>89.78</v>
      </c>
      <c r="Y186">
        <v>90.5</v>
      </c>
      <c r="Z186">
        <v>6162</v>
      </c>
      <c r="AA186">
        <v>48</v>
      </c>
      <c r="AB186">
        <v>133.22</v>
      </c>
      <c r="AC186">
        <v>93.16</v>
      </c>
      <c r="AD186">
        <v>115.92</v>
      </c>
      <c r="AE186">
        <v>-0.48355050599999999</v>
      </c>
      <c r="AF186">
        <v>0.35958662899999999</v>
      </c>
      <c r="AG186">
        <v>-1.1944256630000001</v>
      </c>
      <c r="AH186">
        <v>3.7</v>
      </c>
      <c r="AI186">
        <v>3.9</v>
      </c>
      <c r="AJ186">
        <v>3.3</v>
      </c>
      <c r="AK186">
        <v>3.95</v>
      </c>
      <c r="AL186">
        <v>2.65</v>
      </c>
      <c r="AM186">
        <v>2.5</v>
      </c>
      <c r="AN186">
        <v>2.8</v>
      </c>
      <c r="AO186">
        <v>4.0999999999999996</v>
      </c>
      <c r="AP186">
        <v>3.8</v>
      </c>
      <c r="AQ186">
        <v>4.2</v>
      </c>
      <c r="AR186">
        <v>3.6</v>
      </c>
      <c r="AS186">
        <v>3.2</v>
      </c>
      <c r="AT186">
        <v>3.4</v>
      </c>
      <c r="AU186">
        <v>3.7</v>
      </c>
      <c r="AV186">
        <v>3.7</v>
      </c>
      <c r="AW186">
        <v>11</v>
      </c>
      <c r="AX186">
        <v>11</v>
      </c>
      <c r="AY186">
        <v>17</v>
      </c>
      <c r="AZ186">
        <v>17</v>
      </c>
      <c r="BA186">
        <v>2.8571428569999999</v>
      </c>
      <c r="BB186">
        <v>2.7142857139999998</v>
      </c>
      <c r="BC186">
        <v>2.5714285710000002</v>
      </c>
      <c r="BD186">
        <v>1.1428571430000001</v>
      </c>
      <c r="BE186">
        <v>47.5</v>
      </c>
      <c r="BF186">
        <v>36.6</v>
      </c>
      <c r="BG186">
        <v>43.4</v>
      </c>
      <c r="BH186">
        <v>44.8</v>
      </c>
      <c r="BI186">
        <v>58</v>
      </c>
      <c r="BJ186">
        <v>44.8</v>
      </c>
      <c r="BK186">
        <v>49.8</v>
      </c>
      <c r="BL186">
        <v>55</v>
      </c>
      <c r="BM186">
        <v>46.7</v>
      </c>
      <c r="BN186">
        <v>53.7</v>
      </c>
      <c r="BO186">
        <v>50</v>
      </c>
      <c r="BP186">
        <v>53.9</v>
      </c>
      <c r="BQ186">
        <v>54.1</v>
      </c>
      <c r="BR186">
        <v>47.1</v>
      </c>
      <c r="BS186">
        <v>46.5</v>
      </c>
      <c r="BT186">
        <v>48.1</v>
      </c>
      <c r="BU186">
        <v>53.3</v>
      </c>
    </row>
    <row r="187" spans="1:73" x14ac:dyDescent="0.2">
      <c r="A187" s="3" t="s">
        <v>96</v>
      </c>
      <c r="B187" t="s">
        <v>4</v>
      </c>
      <c r="C187" s="2">
        <f t="shared" si="4"/>
        <v>1</v>
      </c>
      <c r="D187">
        <v>1</v>
      </c>
      <c r="E187" t="s">
        <v>6</v>
      </c>
      <c r="F187" s="2">
        <f t="shared" si="5"/>
        <v>2</v>
      </c>
      <c r="G187" t="s">
        <v>275</v>
      </c>
      <c r="H187" t="s">
        <v>277</v>
      </c>
      <c r="I187">
        <v>70</v>
      </c>
      <c r="J187">
        <v>14</v>
      </c>
      <c r="K187">
        <v>28</v>
      </c>
      <c r="M187">
        <v>4</v>
      </c>
      <c r="N187">
        <v>33</v>
      </c>
      <c r="O187">
        <v>10</v>
      </c>
      <c r="P187">
        <v>20</v>
      </c>
      <c r="Q187">
        <v>99</v>
      </c>
      <c r="R187">
        <v>20</v>
      </c>
      <c r="S187">
        <v>37</v>
      </c>
      <c r="T187">
        <v>128.02699999999999</v>
      </c>
      <c r="U187">
        <v>129.15029999999999</v>
      </c>
      <c r="V187">
        <v>109.4</v>
      </c>
      <c r="W187">
        <v>108.06</v>
      </c>
      <c r="X187">
        <v>96.06</v>
      </c>
      <c r="Y187">
        <v>88.16</v>
      </c>
      <c r="Z187">
        <v>2350</v>
      </c>
      <c r="AA187">
        <v>60</v>
      </c>
      <c r="AB187">
        <v>129.99</v>
      </c>
      <c r="AC187">
        <v>94</v>
      </c>
      <c r="AD187">
        <v>113.58</v>
      </c>
      <c r="AE187">
        <v>-0.49795220899999998</v>
      </c>
      <c r="AF187">
        <v>0.27380991300000002</v>
      </c>
      <c r="AG187">
        <v>-0.52416979500000005</v>
      </c>
      <c r="AH187">
        <v>3.65</v>
      </c>
      <c r="AI187">
        <v>3.7</v>
      </c>
      <c r="AJ187">
        <v>3.5</v>
      </c>
      <c r="AK187">
        <v>3.75</v>
      </c>
      <c r="AL187">
        <v>2.6</v>
      </c>
      <c r="AM187">
        <v>2.6</v>
      </c>
      <c r="AN187">
        <v>2.6</v>
      </c>
      <c r="AO187">
        <v>3.8</v>
      </c>
      <c r="AP187">
        <v>3.7</v>
      </c>
      <c r="AQ187">
        <v>4</v>
      </c>
      <c r="AR187">
        <v>3.4</v>
      </c>
      <c r="AS187">
        <v>3.2</v>
      </c>
      <c r="AT187">
        <v>3.8</v>
      </c>
      <c r="AU187">
        <v>4</v>
      </c>
      <c r="AV187">
        <v>3.3</v>
      </c>
      <c r="AW187">
        <v>10</v>
      </c>
      <c r="AX187">
        <v>12</v>
      </c>
      <c r="AY187">
        <v>18</v>
      </c>
      <c r="AZ187">
        <v>21</v>
      </c>
      <c r="BA187">
        <v>1.428571429</v>
      </c>
      <c r="BB187">
        <v>2.8571428569999999</v>
      </c>
      <c r="BC187">
        <v>2.5714285710000002</v>
      </c>
      <c r="BD187">
        <v>0.85714285700000004</v>
      </c>
      <c r="BE187">
        <v>55.1</v>
      </c>
      <c r="BF187">
        <v>56.3</v>
      </c>
      <c r="BG187">
        <v>43.4</v>
      </c>
      <c r="BH187">
        <v>44.8</v>
      </c>
      <c r="BI187">
        <v>53.7</v>
      </c>
      <c r="BJ187">
        <v>40.1</v>
      </c>
      <c r="BK187">
        <v>45.4</v>
      </c>
      <c r="BL187">
        <v>55</v>
      </c>
      <c r="BM187">
        <v>46.7</v>
      </c>
      <c r="BN187">
        <v>57.8</v>
      </c>
      <c r="BO187">
        <v>50</v>
      </c>
      <c r="BP187">
        <v>52.7</v>
      </c>
      <c r="BQ187">
        <v>54.1</v>
      </c>
      <c r="BR187">
        <v>52.3</v>
      </c>
      <c r="BS187">
        <v>42</v>
      </c>
      <c r="BT187">
        <v>43.8</v>
      </c>
      <c r="BU187">
        <v>47.4</v>
      </c>
    </row>
    <row r="188" spans="1:73" x14ac:dyDescent="0.2">
      <c r="A188" s="3" t="s">
        <v>97</v>
      </c>
      <c r="B188" t="s">
        <v>7</v>
      </c>
      <c r="C188" s="2">
        <f t="shared" si="4"/>
        <v>2</v>
      </c>
      <c r="D188">
        <v>1</v>
      </c>
      <c r="E188" t="s">
        <v>6</v>
      </c>
      <c r="F188" s="2">
        <f t="shared" si="5"/>
        <v>2</v>
      </c>
      <c r="G188" t="s">
        <v>275</v>
      </c>
      <c r="H188" t="s">
        <v>277</v>
      </c>
      <c r="I188">
        <v>66</v>
      </c>
      <c r="J188">
        <v>20</v>
      </c>
      <c r="K188">
        <v>29</v>
      </c>
      <c r="M188">
        <v>1</v>
      </c>
      <c r="N188">
        <v>31</v>
      </c>
      <c r="O188">
        <v>10</v>
      </c>
      <c r="P188">
        <v>18</v>
      </c>
      <c r="Q188">
        <v>144</v>
      </c>
      <c r="R188">
        <v>33</v>
      </c>
      <c r="S188">
        <v>37</v>
      </c>
      <c r="T188">
        <v>124.9027</v>
      </c>
      <c r="U188">
        <v>137.60290000000001</v>
      </c>
      <c r="V188">
        <v>110.13</v>
      </c>
      <c r="W188">
        <v>93.9</v>
      </c>
      <c r="X188">
        <v>99.01</v>
      </c>
      <c r="Y188">
        <v>92.32</v>
      </c>
      <c r="Z188">
        <v>2768</v>
      </c>
      <c r="AA188">
        <v>57</v>
      </c>
      <c r="AB188">
        <v>133.68</v>
      </c>
      <c r="AC188">
        <v>93.66</v>
      </c>
      <c r="AD188">
        <v>116.62</v>
      </c>
      <c r="AE188">
        <v>-0.117348403</v>
      </c>
      <c r="AF188">
        <v>0.41289652500000001</v>
      </c>
      <c r="AG188">
        <v>-0.72858985600000004</v>
      </c>
      <c r="AH188">
        <v>4.3499999999999996</v>
      </c>
      <c r="AI188">
        <v>5</v>
      </c>
      <c r="AJ188">
        <v>3.55</v>
      </c>
      <c r="AK188">
        <v>4.5</v>
      </c>
      <c r="AL188">
        <v>2.25</v>
      </c>
      <c r="AM188">
        <v>2.8</v>
      </c>
      <c r="AN188">
        <v>1.7</v>
      </c>
      <c r="AO188">
        <v>4.8</v>
      </c>
      <c r="AP188">
        <v>4.2</v>
      </c>
      <c r="AQ188">
        <v>5</v>
      </c>
      <c r="AR188">
        <v>5</v>
      </c>
      <c r="AS188">
        <v>3.4</v>
      </c>
      <c r="AT188">
        <v>3.7</v>
      </c>
      <c r="AU188">
        <v>4.8</v>
      </c>
      <c r="AV188">
        <v>3.9</v>
      </c>
      <c r="AW188">
        <v>12</v>
      </c>
      <c r="AX188">
        <v>13</v>
      </c>
      <c r="AY188">
        <v>19</v>
      </c>
      <c r="AZ188">
        <v>22</v>
      </c>
      <c r="BA188">
        <v>3</v>
      </c>
      <c r="BB188">
        <v>3.2857142860000002</v>
      </c>
      <c r="BC188">
        <v>3.4285714289999998</v>
      </c>
      <c r="BD188">
        <v>0.85714285700000004</v>
      </c>
      <c r="BE188">
        <v>48.2</v>
      </c>
      <c r="BF188">
        <v>36.6</v>
      </c>
      <c r="BG188">
        <v>43.4</v>
      </c>
      <c r="BH188">
        <v>48.6</v>
      </c>
      <c r="BI188">
        <v>54.1</v>
      </c>
      <c r="BJ188">
        <v>53.5</v>
      </c>
      <c r="BK188">
        <v>66.5</v>
      </c>
      <c r="BL188">
        <v>57.1</v>
      </c>
      <c r="BM188">
        <v>62.9</v>
      </c>
      <c r="BN188">
        <v>49.6</v>
      </c>
      <c r="BO188">
        <v>67.2</v>
      </c>
      <c r="BP188">
        <v>47.7</v>
      </c>
      <c r="BQ188">
        <v>35.9</v>
      </c>
      <c r="BR188">
        <v>33.299999999999997</v>
      </c>
      <c r="BS188">
        <v>52.7</v>
      </c>
      <c r="BT188">
        <v>38.9</v>
      </c>
      <c r="BU188">
        <v>61.1</v>
      </c>
    </row>
    <row r="189" spans="1:73" x14ac:dyDescent="0.2">
      <c r="A189" s="3" t="s">
        <v>98</v>
      </c>
      <c r="B189" t="s">
        <v>4</v>
      </c>
      <c r="C189" s="2">
        <f t="shared" si="4"/>
        <v>1</v>
      </c>
      <c r="D189">
        <v>1</v>
      </c>
      <c r="E189" t="s">
        <v>6</v>
      </c>
      <c r="F189" s="2">
        <f t="shared" si="5"/>
        <v>2</v>
      </c>
      <c r="G189" t="s">
        <v>275</v>
      </c>
      <c r="H189" t="s">
        <v>277</v>
      </c>
      <c r="I189">
        <v>66</v>
      </c>
      <c r="J189">
        <v>13</v>
      </c>
      <c r="K189">
        <v>25</v>
      </c>
      <c r="M189">
        <v>9</v>
      </c>
      <c r="N189">
        <v>33</v>
      </c>
      <c r="O189">
        <v>9</v>
      </c>
      <c r="P189">
        <v>10</v>
      </c>
      <c r="Q189">
        <v>105</v>
      </c>
      <c r="R189">
        <v>23</v>
      </c>
      <c r="S189">
        <v>31</v>
      </c>
      <c r="T189">
        <v>97.484459999999999</v>
      </c>
      <c r="U189">
        <v>129.58750000000001</v>
      </c>
      <c r="V189">
        <v>95.73</v>
      </c>
      <c r="W189">
        <v>108.06</v>
      </c>
      <c r="X189">
        <v>93.31</v>
      </c>
      <c r="Y189">
        <v>90.61</v>
      </c>
      <c r="Z189">
        <v>5781</v>
      </c>
      <c r="AA189">
        <v>50</v>
      </c>
      <c r="AB189">
        <v>114.01</v>
      </c>
      <c r="AC189">
        <v>93.64</v>
      </c>
      <c r="AD189">
        <v>101.35</v>
      </c>
      <c r="AE189">
        <v>-0.93787462700000002</v>
      </c>
      <c r="AF189">
        <v>-1.2037814090000001</v>
      </c>
      <c r="AG189">
        <v>-0.91362629200000001</v>
      </c>
      <c r="AH189">
        <v>2.7</v>
      </c>
      <c r="AI189">
        <v>2.25</v>
      </c>
      <c r="AJ189">
        <v>3.45</v>
      </c>
      <c r="AK189">
        <v>4.75</v>
      </c>
      <c r="AL189">
        <v>2.15</v>
      </c>
      <c r="AM189">
        <v>2.5</v>
      </c>
      <c r="AN189">
        <v>1.8</v>
      </c>
      <c r="AO189">
        <v>4.5999999999999996</v>
      </c>
      <c r="AP189">
        <v>4.9000000000000004</v>
      </c>
      <c r="AQ189">
        <v>2.2999999999999998</v>
      </c>
      <c r="AR189">
        <v>2.2000000000000002</v>
      </c>
      <c r="AS189">
        <v>3.8</v>
      </c>
      <c r="AT189">
        <v>3.1</v>
      </c>
      <c r="AU189">
        <v>1.9</v>
      </c>
      <c r="AV189">
        <v>3.5</v>
      </c>
      <c r="AW189">
        <v>5</v>
      </c>
      <c r="AX189">
        <v>15</v>
      </c>
      <c r="AY189">
        <v>20</v>
      </c>
      <c r="AZ189">
        <v>22</v>
      </c>
      <c r="BA189">
        <v>2</v>
      </c>
      <c r="BB189">
        <v>1.7142857140000001</v>
      </c>
      <c r="BC189">
        <v>3.1428571430000001</v>
      </c>
      <c r="BE189">
        <v>44.6</v>
      </c>
      <c r="BF189">
        <v>52.1</v>
      </c>
      <c r="BG189">
        <v>43.4</v>
      </c>
      <c r="BH189">
        <v>39.4</v>
      </c>
      <c r="BI189">
        <v>43.2</v>
      </c>
      <c r="BJ189">
        <v>46.4</v>
      </c>
      <c r="BK189">
        <v>36.299999999999997</v>
      </c>
      <c r="BL189">
        <v>48.2</v>
      </c>
      <c r="BM189">
        <v>37.299999999999997</v>
      </c>
      <c r="BN189">
        <v>53.8</v>
      </c>
      <c r="BO189">
        <v>42.5</v>
      </c>
      <c r="BP189">
        <v>43.5</v>
      </c>
      <c r="BQ189">
        <v>58.1</v>
      </c>
      <c r="BR189">
        <v>47.9</v>
      </c>
      <c r="BS189">
        <v>36.6</v>
      </c>
      <c r="BT189">
        <v>48.2</v>
      </c>
      <c r="BU189">
        <v>55.5</v>
      </c>
    </row>
    <row r="190" spans="1:73" x14ac:dyDescent="0.2">
      <c r="A190" s="3" t="s">
        <v>99</v>
      </c>
      <c r="B190" t="s">
        <v>4</v>
      </c>
      <c r="C190" s="2">
        <f t="shared" si="4"/>
        <v>1</v>
      </c>
      <c r="D190">
        <v>1</v>
      </c>
      <c r="E190" t="s">
        <v>6</v>
      </c>
      <c r="F190" s="2">
        <f t="shared" si="5"/>
        <v>2</v>
      </c>
      <c r="G190" t="s">
        <v>275</v>
      </c>
      <c r="H190" t="s">
        <v>277</v>
      </c>
      <c r="I190">
        <v>60</v>
      </c>
      <c r="J190">
        <v>18</v>
      </c>
      <c r="K190">
        <v>30</v>
      </c>
      <c r="M190">
        <v>9</v>
      </c>
      <c r="N190">
        <v>28</v>
      </c>
      <c r="O190">
        <v>7</v>
      </c>
      <c r="P190">
        <v>18</v>
      </c>
      <c r="Q190">
        <v>114</v>
      </c>
      <c r="R190">
        <v>22</v>
      </c>
      <c r="S190">
        <v>36</v>
      </c>
      <c r="T190">
        <v>123.7638</v>
      </c>
      <c r="U190">
        <v>142.75409999999999</v>
      </c>
      <c r="V190">
        <v>95.13</v>
      </c>
      <c r="W190">
        <v>108.06</v>
      </c>
      <c r="X190">
        <v>99.6</v>
      </c>
      <c r="Y190">
        <v>89.52</v>
      </c>
      <c r="Z190">
        <v>5728</v>
      </c>
      <c r="AA190">
        <v>61</v>
      </c>
      <c r="AB190">
        <v>134.66</v>
      </c>
      <c r="AC190">
        <v>93.46</v>
      </c>
      <c r="AD190">
        <v>117.33</v>
      </c>
      <c r="AE190">
        <v>-0.87500625799999998</v>
      </c>
      <c r="AF190">
        <v>0.429997825</v>
      </c>
      <c r="AG190">
        <v>-0.796919881</v>
      </c>
      <c r="AH190">
        <v>3.45</v>
      </c>
      <c r="AI190">
        <v>3.5</v>
      </c>
      <c r="AJ190">
        <v>2.5499999999999998</v>
      </c>
      <c r="AK190">
        <v>4.4000000000000004</v>
      </c>
      <c r="AL190">
        <v>2.7</v>
      </c>
      <c r="AM190">
        <v>3</v>
      </c>
      <c r="AN190">
        <v>2.4</v>
      </c>
      <c r="AO190">
        <v>3.9</v>
      </c>
      <c r="AP190">
        <v>4.9000000000000004</v>
      </c>
      <c r="AQ190">
        <v>2.9</v>
      </c>
      <c r="AR190">
        <v>4.0999999999999996</v>
      </c>
      <c r="AS190">
        <v>2.6</v>
      </c>
      <c r="AT190">
        <v>2.5</v>
      </c>
      <c r="AU190">
        <v>3.1</v>
      </c>
      <c r="AV190">
        <v>3.8</v>
      </c>
      <c r="AW190">
        <v>6</v>
      </c>
      <c r="AX190">
        <v>8</v>
      </c>
      <c r="AY190">
        <v>14</v>
      </c>
      <c r="AZ190">
        <v>19</v>
      </c>
      <c r="BA190">
        <v>2.5714285710000002</v>
      </c>
      <c r="BB190">
        <v>1.7142857140000001</v>
      </c>
      <c r="BC190">
        <v>2.2857142860000002</v>
      </c>
      <c r="BD190">
        <v>0.85714285700000004</v>
      </c>
      <c r="BE190">
        <v>46.3</v>
      </c>
      <c r="BF190">
        <v>45.2</v>
      </c>
      <c r="BG190">
        <v>43.4</v>
      </c>
      <c r="BH190">
        <v>51.2</v>
      </c>
      <c r="BI190">
        <v>51.9</v>
      </c>
      <c r="BJ190">
        <v>40.1</v>
      </c>
      <c r="BK190">
        <v>27.5</v>
      </c>
      <c r="BL190">
        <v>59.7</v>
      </c>
      <c r="BM190">
        <v>48.6</v>
      </c>
      <c r="BN190">
        <v>58.4</v>
      </c>
      <c r="BO190">
        <v>53.9</v>
      </c>
      <c r="BP190">
        <v>33.5</v>
      </c>
      <c r="BQ190">
        <v>46.3</v>
      </c>
      <c r="BR190">
        <v>48.5</v>
      </c>
      <c r="BS190">
        <v>40.799999999999997</v>
      </c>
      <c r="BT190">
        <v>44.7</v>
      </c>
      <c r="BU190">
        <v>41.7</v>
      </c>
    </row>
    <row r="191" spans="1:73" x14ac:dyDescent="0.2">
      <c r="A191" s="3" t="s">
        <v>100</v>
      </c>
      <c r="B191" t="s">
        <v>7</v>
      </c>
      <c r="C191" s="2">
        <f t="shared" si="4"/>
        <v>2</v>
      </c>
      <c r="D191">
        <v>1</v>
      </c>
      <c r="E191" t="s">
        <v>6</v>
      </c>
      <c r="F191" s="2">
        <f t="shared" si="5"/>
        <v>2</v>
      </c>
      <c r="G191" t="s">
        <v>275</v>
      </c>
      <c r="H191" t="s">
        <v>277</v>
      </c>
      <c r="I191">
        <v>75</v>
      </c>
      <c r="J191">
        <v>24</v>
      </c>
      <c r="K191">
        <v>28</v>
      </c>
      <c r="M191">
        <v>3</v>
      </c>
      <c r="N191">
        <v>41</v>
      </c>
      <c r="O191">
        <v>11</v>
      </c>
      <c r="P191">
        <v>17</v>
      </c>
      <c r="Q191">
        <v>110</v>
      </c>
      <c r="R191">
        <v>27</v>
      </c>
      <c r="S191">
        <v>40</v>
      </c>
      <c r="T191">
        <v>146.19759999999999</v>
      </c>
      <c r="U191">
        <v>153.072</v>
      </c>
      <c r="V191">
        <v>86.8</v>
      </c>
      <c r="W191">
        <v>112.89</v>
      </c>
      <c r="X191">
        <v>89.1</v>
      </c>
      <c r="Y191">
        <v>95.01</v>
      </c>
      <c r="Z191">
        <v>2900</v>
      </c>
      <c r="AA191">
        <v>56</v>
      </c>
      <c r="AB191">
        <v>153.94999999999999</v>
      </c>
      <c r="AC191">
        <v>90.69</v>
      </c>
      <c r="AD191">
        <v>131.78</v>
      </c>
      <c r="AE191">
        <v>-0.43046595199999999</v>
      </c>
      <c r="AF191">
        <v>1.7745276539999999</v>
      </c>
      <c r="AG191">
        <v>-0.494738709</v>
      </c>
      <c r="AH191">
        <v>3.8</v>
      </c>
      <c r="AI191">
        <v>3.2</v>
      </c>
      <c r="AJ191">
        <v>2.65</v>
      </c>
      <c r="AK191">
        <v>4</v>
      </c>
      <c r="AL191">
        <v>2.8</v>
      </c>
      <c r="AM191">
        <v>3.1</v>
      </c>
      <c r="AN191">
        <v>2.5</v>
      </c>
      <c r="AO191">
        <v>3.7</v>
      </c>
      <c r="AP191">
        <v>4.3</v>
      </c>
      <c r="AQ191">
        <v>2.9</v>
      </c>
      <c r="AR191">
        <v>3.5</v>
      </c>
      <c r="AS191">
        <v>3.4</v>
      </c>
      <c r="AT191">
        <v>1.9</v>
      </c>
      <c r="AU191">
        <v>3.4</v>
      </c>
      <c r="AV191">
        <v>4.2</v>
      </c>
      <c r="AW191">
        <v>8</v>
      </c>
      <c r="AX191">
        <v>10</v>
      </c>
      <c r="AY191">
        <v>17</v>
      </c>
      <c r="AZ191">
        <v>24</v>
      </c>
      <c r="BA191">
        <v>1.2857142859999999</v>
      </c>
      <c r="BB191">
        <v>2.1428571430000001</v>
      </c>
      <c r="BC191">
        <v>2.5714285710000002</v>
      </c>
      <c r="BD191">
        <v>1</v>
      </c>
      <c r="BE191">
        <v>45.9</v>
      </c>
      <c r="BF191">
        <v>49.8</v>
      </c>
      <c r="BG191">
        <v>43.4</v>
      </c>
      <c r="BH191">
        <v>45</v>
      </c>
      <c r="BI191">
        <v>46.9</v>
      </c>
      <c r="BJ191">
        <v>48.9</v>
      </c>
      <c r="BK191">
        <v>40.6</v>
      </c>
      <c r="BL191">
        <v>45.6</v>
      </c>
      <c r="BM191">
        <v>54.6</v>
      </c>
      <c r="BN191">
        <v>47.4</v>
      </c>
      <c r="BO191">
        <v>40.4</v>
      </c>
      <c r="BP191">
        <v>59.3</v>
      </c>
      <c r="BQ191">
        <v>54.3</v>
      </c>
      <c r="BR191">
        <v>43.7</v>
      </c>
      <c r="BS191">
        <v>44.4</v>
      </c>
      <c r="BT191">
        <v>51.3</v>
      </c>
      <c r="BU191">
        <v>36.4</v>
      </c>
    </row>
    <row r="192" spans="1:73" x14ac:dyDescent="0.2">
      <c r="A192" s="3" t="s">
        <v>101</v>
      </c>
      <c r="B192" t="s">
        <v>7</v>
      </c>
      <c r="C192" s="2">
        <f t="shared" si="4"/>
        <v>2</v>
      </c>
      <c r="D192">
        <v>1</v>
      </c>
      <c r="E192" t="s">
        <v>6</v>
      </c>
      <c r="F192" s="2">
        <f t="shared" si="5"/>
        <v>2</v>
      </c>
      <c r="G192" t="s">
        <v>275</v>
      </c>
      <c r="H192" t="s">
        <v>277</v>
      </c>
      <c r="I192">
        <v>64</v>
      </c>
      <c r="J192">
        <v>13</v>
      </c>
      <c r="K192">
        <v>29</v>
      </c>
      <c r="M192">
        <v>0</v>
      </c>
      <c r="N192">
        <v>24</v>
      </c>
      <c r="O192">
        <v>7</v>
      </c>
      <c r="P192">
        <v>9</v>
      </c>
      <c r="Q192">
        <v>63</v>
      </c>
      <c r="R192">
        <v>22</v>
      </c>
      <c r="S192">
        <v>34</v>
      </c>
      <c r="T192">
        <v>115.239</v>
      </c>
      <c r="U192">
        <v>127.9308</v>
      </c>
      <c r="V192">
        <v>103.25</v>
      </c>
      <c r="W192">
        <v>104.06</v>
      </c>
      <c r="X192">
        <v>104.68</v>
      </c>
      <c r="Y192">
        <v>92.22</v>
      </c>
      <c r="Z192">
        <v>2284</v>
      </c>
      <c r="AA192">
        <v>53</v>
      </c>
      <c r="AB192">
        <v>122.95</v>
      </c>
      <c r="AC192">
        <v>96.18</v>
      </c>
      <c r="AD192">
        <v>109.81</v>
      </c>
      <c r="AE192">
        <v>-1.30561693</v>
      </c>
      <c r="AF192">
        <v>-0.42844239899999997</v>
      </c>
      <c r="AG192">
        <v>-0.34170882400000002</v>
      </c>
      <c r="AH192">
        <v>3.35</v>
      </c>
      <c r="AI192">
        <v>4</v>
      </c>
      <c r="AJ192">
        <v>3.5</v>
      </c>
      <c r="AK192">
        <v>3.45</v>
      </c>
      <c r="AL192">
        <v>1.7</v>
      </c>
      <c r="AM192">
        <v>1.3</v>
      </c>
      <c r="AN192">
        <v>2.1</v>
      </c>
      <c r="AO192">
        <v>3</v>
      </c>
      <c r="AP192">
        <v>3.9</v>
      </c>
      <c r="AQ192">
        <v>4.5999999999999996</v>
      </c>
      <c r="AR192">
        <v>3.4</v>
      </c>
      <c r="AS192">
        <v>3.6</v>
      </c>
      <c r="AT192">
        <v>3.4</v>
      </c>
      <c r="AU192">
        <v>3.8</v>
      </c>
      <c r="AV192">
        <v>2.9</v>
      </c>
      <c r="AW192">
        <v>10</v>
      </c>
      <c r="AX192">
        <v>11</v>
      </c>
      <c r="AY192">
        <v>16</v>
      </c>
      <c r="AZ192">
        <v>12</v>
      </c>
      <c r="BA192">
        <v>1.8571428569999999</v>
      </c>
      <c r="BB192">
        <v>2.2857142860000002</v>
      </c>
      <c r="BC192">
        <v>2.7142857139999998</v>
      </c>
      <c r="BD192">
        <v>0.71428571399999996</v>
      </c>
      <c r="BE192">
        <v>40.5</v>
      </c>
      <c r="BF192">
        <v>36.6</v>
      </c>
      <c r="BG192">
        <v>54.2</v>
      </c>
      <c r="BH192">
        <v>44.8</v>
      </c>
      <c r="BI192">
        <v>32.9</v>
      </c>
      <c r="BJ192">
        <v>40.1</v>
      </c>
      <c r="BK192">
        <v>45.5</v>
      </c>
      <c r="BL192">
        <v>59.7</v>
      </c>
      <c r="BM192">
        <v>62.9</v>
      </c>
      <c r="BN192">
        <v>37.6</v>
      </c>
      <c r="BO192">
        <v>48.1</v>
      </c>
      <c r="BP192">
        <v>39</v>
      </c>
      <c r="BQ192">
        <v>35.9</v>
      </c>
      <c r="BR192">
        <v>31.6</v>
      </c>
      <c r="BS192">
        <v>46.5</v>
      </c>
      <c r="BT192">
        <v>34.200000000000003</v>
      </c>
      <c r="BU192">
        <v>48</v>
      </c>
    </row>
    <row r="193" spans="1:73" x14ac:dyDescent="0.2">
      <c r="A193" s="3" t="s">
        <v>102</v>
      </c>
      <c r="B193" t="s">
        <v>7</v>
      </c>
      <c r="C193" s="2">
        <f t="shared" si="4"/>
        <v>2</v>
      </c>
      <c r="D193">
        <v>1</v>
      </c>
      <c r="E193" t="s">
        <v>6</v>
      </c>
      <c r="F193" s="2">
        <f t="shared" si="5"/>
        <v>2</v>
      </c>
      <c r="G193" t="s">
        <v>275</v>
      </c>
      <c r="H193" t="s">
        <v>277</v>
      </c>
      <c r="I193">
        <v>78</v>
      </c>
      <c r="J193">
        <v>18</v>
      </c>
      <c r="K193">
        <v>29</v>
      </c>
      <c r="M193">
        <v>1</v>
      </c>
      <c r="N193">
        <v>24</v>
      </c>
      <c r="O193">
        <v>7</v>
      </c>
      <c r="P193">
        <v>9</v>
      </c>
      <c r="R193">
        <v>13</v>
      </c>
      <c r="S193">
        <v>37</v>
      </c>
      <c r="T193">
        <v>125.30459999999999</v>
      </c>
      <c r="U193">
        <v>133.0806</v>
      </c>
      <c r="V193">
        <v>76.42</v>
      </c>
      <c r="W193">
        <v>100.43</v>
      </c>
      <c r="X193">
        <v>92.74</v>
      </c>
      <c r="Y193">
        <v>85.02</v>
      </c>
      <c r="Z193">
        <v>3807</v>
      </c>
      <c r="AA193">
        <v>51</v>
      </c>
      <c r="AB193">
        <v>131.38999999999999</v>
      </c>
      <c r="AC193">
        <v>79.95</v>
      </c>
      <c r="AD193">
        <v>104.18</v>
      </c>
      <c r="AE193">
        <v>-1.6790307950000001</v>
      </c>
      <c r="AF193">
        <v>0.299315636</v>
      </c>
      <c r="AG193">
        <v>-0.97870319400000005</v>
      </c>
      <c r="AH193">
        <v>3.15</v>
      </c>
      <c r="AI193">
        <v>4.25</v>
      </c>
      <c r="AJ193">
        <v>3.8</v>
      </c>
      <c r="AK193">
        <v>3.5</v>
      </c>
      <c r="AL193">
        <v>2.6</v>
      </c>
      <c r="AM193">
        <v>2.2000000000000002</v>
      </c>
      <c r="AN193">
        <v>3</v>
      </c>
      <c r="AO193">
        <v>3.7</v>
      </c>
      <c r="AP193">
        <v>3.3</v>
      </c>
      <c r="AQ193">
        <v>4.4000000000000004</v>
      </c>
      <c r="AR193">
        <v>4.0999999999999996</v>
      </c>
      <c r="AS193">
        <v>3.8</v>
      </c>
      <c r="AT193">
        <v>3.8</v>
      </c>
      <c r="AU193">
        <v>3.9</v>
      </c>
      <c r="AV193">
        <v>2.4</v>
      </c>
      <c r="AW193">
        <v>11</v>
      </c>
      <c r="AX193">
        <v>11</v>
      </c>
      <c r="AY193">
        <v>15</v>
      </c>
      <c r="AZ193">
        <v>20</v>
      </c>
      <c r="BA193">
        <v>3.2857142860000002</v>
      </c>
      <c r="BB193">
        <v>1.2857142859999999</v>
      </c>
      <c r="BC193">
        <v>2.8571428569999999</v>
      </c>
      <c r="BD193">
        <v>1.1428571430000001</v>
      </c>
      <c r="BE193">
        <v>45.6</v>
      </c>
      <c r="BF193">
        <v>40.5</v>
      </c>
      <c r="BG193">
        <v>57</v>
      </c>
      <c r="BH193">
        <v>44.8</v>
      </c>
      <c r="BI193">
        <v>43.3</v>
      </c>
      <c r="BJ193">
        <v>40.1</v>
      </c>
      <c r="BK193">
        <v>42.3</v>
      </c>
      <c r="BL193">
        <v>57.1</v>
      </c>
      <c r="BM193">
        <v>46.7</v>
      </c>
      <c r="BN193">
        <v>57.8</v>
      </c>
      <c r="BO193">
        <v>46.2</v>
      </c>
      <c r="BP193">
        <v>49</v>
      </c>
      <c r="BQ193">
        <v>54.1</v>
      </c>
      <c r="BR193">
        <v>35.4</v>
      </c>
      <c r="BS193">
        <v>42</v>
      </c>
      <c r="BT193">
        <v>34.200000000000003</v>
      </c>
      <c r="BU193">
        <v>48</v>
      </c>
    </row>
    <row r="194" spans="1:73" x14ac:dyDescent="0.2">
      <c r="A194" s="3" t="s">
        <v>103</v>
      </c>
      <c r="B194" t="s">
        <v>4</v>
      </c>
      <c r="C194" s="2">
        <f t="shared" si="4"/>
        <v>1</v>
      </c>
      <c r="D194">
        <v>1</v>
      </c>
      <c r="E194" t="s">
        <v>6</v>
      </c>
      <c r="F194" s="2">
        <f t="shared" si="5"/>
        <v>2</v>
      </c>
      <c r="G194" t="s">
        <v>275</v>
      </c>
      <c r="H194" t="s">
        <v>277</v>
      </c>
      <c r="I194">
        <v>62</v>
      </c>
      <c r="J194">
        <v>17</v>
      </c>
      <c r="K194">
        <v>28</v>
      </c>
      <c r="M194">
        <v>0</v>
      </c>
      <c r="N194">
        <v>33</v>
      </c>
      <c r="O194">
        <v>14</v>
      </c>
      <c r="P194">
        <v>24</v>
      </c>
      <c r="Q194">
        <v>109</v>
      </c>
      <c r="R194">
        <v>29</v>
      </c>
      <c r="S194">
        <v>37</v>
      </c>
      <c r="T194">
        <v>128.4573</v>
      </c>
      <c r="U194">
        <v>128.72620000000001</v>
      </c>
      <c r="V194">
        <v>119.72</v>
      </c>
      <c r="W194">
        <v>121.89</v>
      </c>
      <c r="X194">
        <v>108.33</v>
      </c>
      <c r="Y194">
        <v>95.34</v>
      </c>
      <c r="Z194">
        <v>1752</v>
      </c>
      <c r="AA194">
        <v>65</v>
      </c>
      <c r="AB194">
        <v>129.99</v>
      </c>
      <c r="AC194">
        <v>110.96</v>
      </c>
      <c r="AD194">
        <v>128.6</v>
      </c>
      <c r="AE194">
        <v>0.246212034</v>
      </c>
      <c r="AF194">
        <v>0.275269712</v>
      </c>
      <c r="AG194">
        <v>0.23410671399999999</v>
      </c>
      <c r="AH194">
        <v>4.1500000000000004</v>
      </c>
      <c r="AI194">
        <v>2.95</v>
      </c>
      <c r="AJ194">
        <v>3.9</v>
      </c>
      <c r="AK194">
        <v>4.3</v>
      </c>
      <c r="AL194">
        <v>1.65</v>
      </c>
      <c r="AM194">
        <v>1.8</v>
      </c>
      <c r="AN194">
        <v>1.5</v>
      </c>
      <c r="AO194">
        <v>4.2</v>
      </c>
      <c r="AP194">
        <v>4.4000000000000004</v>
      </c>
      <c r="AQ194">
        <v>3.3</v>
      </c>
      <c r="AR194">
        <v>2.6</v>
      </c>
      <c r="AS194">
        <v>4.3</v>
      </c>
      <c r="AT194">
        <v>3.5</v>
      </c>
      <c r="AU194">
        <v>4.2</v>
      </c>
      <c r="AV194">
        <v>4.0999999999999996</v>
      </c>
      <c r="AW194">
        <v>10</v>
      </c>
      <c r="AX194">
        <v>11</v>
      </c>
      <c r="AY194">
        <v>17</v>
      </c>
      <c r="AZ194">
        <v>17</v>
      </c>
      <c r="BA194">
        <v>2.8571428569999999</v>
      </c>
      <c r="BB194">
        <v>2.4285714289999998</v>
      </c>
      <c r="BC194">
        <v>3.4285714289999998</v>
      </c>
      <c r="BD194">
        <v>0.71428571399999996</v>
      </c>
      <c r="BE194">
        <v>33.799999999999997</v>
      </c>
      <c r="BF194">
        <v>47.1</v>
      </c>
      <c r="BG194">
        <v>43.4</v>
      </c>
      <c r="BH194">
        <v>51.8</v>
      </c>
      <c r="BI194">
        <v>49.3</v>
      </c>
      <c r="BJ194">
        <v>40.1</v>
      </c>
      <c r="BK194">
        <v>49.8</v>
      </c>
      <c r="BL194">
        <v>74.599999999999994</v>
      </c>
      <c r="BM194">
        <v>62.9</v>
      </c>
      <c r="BN194">
        <v>49.6</v>
      </c>
      <c r="BO194">
        <v>71.599999999999994</v>
      </c>
      <c r="BP194">
        <v>33.5</v>
      </c>
      <c r="BQ194">
        <v>35.9</v>
      </c>
      <c r="BR194">
        <v>35.700000000000003</v>
      </c>
      <c r="BS194">
        <v>60.1</v>
      </c>
      <c r="BT194">
        <v>34.200000000000003</v>
      </c>
      <c r="BU194">
        <v>58.9</v>
      </c>
    </row>
    <row r="195" spans="1:73" x14ac:dyDescent="0.2">
      <c r="A195" s="3" t="s">
        <v>104</v>
      </c>
      <c r="B195" t="s">
        <v>7</v>
      </c>
      <c r="C195" s="2">
        <f t="shared" ref="C195:C258" si="6">IF(B195= "F",1,2)</f>
        <v>2</v>
      </c>
      <c r="D195">
        <v>1</v>
      </c>
      <c r="E195" t="s">
        <v>6</v>
      </c>
      <c r="F195" s="2">
        <f t="shared" ref="F195:F258" si="7">IF(E195= "Y",1,2)</f>
        <v>2</v>
      </c>
      <c r="G195" t="s">
        <v>275</v>
      </c>
      <c r="H195" t="s">
        <v>277</v>
      </c>
      <c r="I195">
        <v>83</v>
      </c>
      <c r="J195">
        <v>22</v>
      </c>
      <c r="K195">
        <v>28</v>
      </c>
      <c r="M195">
        <v>2</v>
      </c>
      <c r="N195">
        <v>36</v>
      </c>
      <c r="O195">
        <v>10</v>
      </c>
      <c r="P195">
        <v>13</v>
      </c>
      <c r="Q195">
        <v>95</v>
      </c>
      <c r="R195">
        <v>20</v>
      </c>
      <c r="S195">
        <v>36</v>
      </c>
      <c r="T195">
        <v>126.8592</v>
      </c>
      <c r="U195">
        <v>128.6207</v>
      </c>
      <c r="V195">
        <v>95.73</v>
      </c>
      <c r="W195">
        <v>96.99</v>
      </c>
      <c r="X195">
        <v>91.61</v>
      </c>
      <c r="Y195">
        <v>92.57</v>
      </c>
      <c r="Z195">
        <v>4125</v>
      </c>
      <c r="AA195">
        <v>45</v>
      </c>
      <c r="AB195">
        <v>129.06</v>
      </c>
      <c r="AC195">
        <v>85.67</v>
      </c>
      <c r="AD195">
        <v>106.61</v>
      </c>
      <c r="AE195">
        <v>-0.83781832199999995</v>
      </c>
      <c r="AF195">
        <v>0.131768213</v>
      </c>
      <c r="AG195">
        <v>-0.96348357200000001</v>
      </c>
      <c r="AH195">
        <v>3.95</v>
      </c>
      <c r="AI195">
        <v>3.95</v>
      </c>
      <c r="AJ195">
        <v>3.95</v>
      </c>
      <c r="AK195">
        <v>4.5</v>
      </c>
      <c r="AL195">
        <v>1.4</v>
      </c>
      <c r="AM195">
        <v>1.4</v>
      </c>
      <c r="AN195">
        <v>1.4</v>
      </c>
      <c r="AO195">
        <v>4.5</v>
      </c>
      <c r="AP195">
        <v>4.5</v>
      </c>
      <c r="AQ195">
        <v>4.4000000000000004</v>
      </c>
      <c r="AR195">
        <v>3.5</v>
      </c>
      <c r="AS195">
        <v>4.2</v>
      </c>
      <c r="AT195">
        <v>3.7</v>
      </c>
      <c r="AU195">
        <v>3.8</v>
      </c>
      <c r="AV195">
        <v>4.0999999999999996</v>
      </c>
      <c r="AW195">
        <v>9</v>
      </c>
      <c r="AX195">
        <v>14</v>
      </c>
      <c r="AY195">
        <v>15</v>
      </c>
      <c r="AZ195">
        <v>20</v>
      </c>
      <c r="BA195">
        <v>2.2857142860000002</v>
      </c>
      <c r="BB195">
        <v>3.1428571430000001</v>
      </c>
      <c r="BC195">
        <v>3.2857142860000002</v>
      </c>
      <c r="BD195">
        <v>0.571428571</v>
      </c>
      <c r="BE195">
        <v>28.6</v>
      </c>
      <c r="BF195">
        <v>42.8</v>
      </c>
      <c r="BG195">
        <v>43.4</v>
      </c>
      <c r="BH195">
        <v>44.8</v>
      </c>
      <c r="BI195">
        <v>46.2</v>
      </c>
      <c r="BJ195">
        <v>55.3</v>
      </c>
      <c r="BK195">
        <v>44.4</v>
      </c>
      <c r="BL195">
        <v>57.1</v>
      </c>
      <c r="BM195">
        <v>42.5</v>
      </c>
      <c r="BN195">
        <v>53.7</v>
      </c>
      <c r="BO195">
        <v>52.2</v>
      </c>
      <c r="BP195">
        <v>52.7</v>
      </c>
      <c r="BQ195">
        <v>54.1</v>
      </c>
      <c r="BR195">
        <v>37.200000000000003</v>
      </c>
      <c r="BS195">
        <v>52.7</v>
      </c>
      <c r="BT195">
        <v>39.4</v>
      </c>
      <c r="BU195">
        <v>58.5</v>
      </c>
    </row>
    <row r="196" spans="1:73" x14ac:dyDescent="0.2">
      <c r="A196" s="3" t="s">
        <v>105</v>
      </c>
      <c r="B196" t="s">
        <v>7</v>
      </c>
      <c r="C196" s="2">
        <f t="shared" si="6"/>
        <v>2</v>
      </c>
      <c r="D196">
        <v>1</v>
      </c>
      <c r="E196" t="s">
        <v>6</v>
      </c>
      <c r="F196" s="2">
        <f t="shared" si="7"/>
        <v>2</v>
      </c>
      <c r="G196" t="s">
        <v>275</v>
      </c>
      <c r="H196" t="s">
        <v>277</v>
      </c>
      <c r="I196">
        <v>61</v>
      </c>
      <c r="J196">
        <v>16</v>
      </c>
      <c r="K196">
        <v>28</v>
      </c>
      <c r="M196">
        <v>8</v>
      </c>
      <c r="N196">
        <v>44</v>
      </c>
      <c r="O196">
        <v>13</v>
      </c>
      <c r="P196">
        <v>20</v>
      </c>
      <c r="Q196">
        <v>164</v>
      </c>
      <c r="R196">
        <v>34</v>
      </c>
      <c r="S196">
        <v>37</v>
      </c>
      <c r="T196">
        <v>126.8039</v>
      </c>
      <c r="U196">
        <v>140.8049</v>
      </c>
      <c r="V196">
        <v>120.32</v>
      </c>
      <c r="W196">
        <v>112.89</v>
      </c>
      <c r="X196">
        <v>92.14</v>
      </c>
      <c r="Y196">
        <v>90.01</v>
      </c>
      <c r="Z196">
        <v>5037</v>
      </c>
      <c r="AA196">
        <v>64</v>
      </c>
      <c r="AB196">
        <v>135.19</v>
      </c>
      <c r="AC196">
        <v>97.48</v>
      </c>
      <c r="AD196">
        <v>121.08</v>
      </c>
      <c r="AE196">
        <v>0.52572801400000002</v>
      </c>
      <c r="AF196">
        <v>0.56074439399999998</v>
      </c>
      <c r="AG196">
        <v>-0.76483249399999997</v>
      </c>
      <c r="AH196">
        <v>4.4000000000000004</v>
      </c>
      <c r="AI196">
        <v>3.4</v>
      </c>
      <c r="AJ196">
        <v>3.5</v>
      </c>
      <c r="AK196">
        <v>3.45</v>
      </c>
      <c r="AL196">
        <v>3.2</v>
      </c>
      <c r="AM196">
        <v>2.8</v>
      </c>
      <c r="AN196">
        <v>3.6</v>
      </c>
      <c r="AO196">
        <v>3.7</v>
      </c>
      <c r="AP196">
        <v>3.2</v>
      </c>
      <c r="AQ196">
        <v>3.4</v>
      </c>
      <c r="AR196">
        <v>3.4</v>
      </c>
      <c r="AS196">
        <v>3.4</v>
      </c>
      <c r="AT196">
        <v>3.6</v>
      </c>
      <c r="AU196">
        <v>4</v>
      </c>
      <c r="AV196">
        <v>4.8</v>
      </c>
      <c r="AW196">
        <v>11</v>
      </c>
      <c r="AX196">
        <v>12</v>
      </c>
      <c r="AY196">
        <v>16</v>
      </c>
      <c r="AZ196">
        <v>21</v>
      </c>
      <c r="BA196">
        <v>2.7142857139999998</v>
      </c>
      <c r="BB196">
        <v>2.1428571430000001</v>
      </c>
      <c r="BC196">
        <v>2.7142857139999998</v>
      </c>
      <c r="BD196">
        <v>1.2857142859999999</v>
      </c>
      <c r="BE196">
        <v>47.5</v>
      </c>
      <c r="BF196">
        <v>64.099999999999994</v>
      </c>
      <c r="BG196">
        <v>52.2</v>
      </c>
      <c r="BH196">
        <v>53.4</v>
      </c>
      <c r="BI196">
        <v>59.4</v>
      </c>
      <c r="BJ196">
        <v>59.2</v>
      </c>
      <c r="BK196">
        <v>54.2</v>
      </c>
      <c r="BL196">
        <v>55</v>
      </c>
      <c r="BM196">
        <v>39.200000000000003</v>
      </c>
      <c r="BN196">
        <v>57</v>
      </c>
      <c r="BO196">
        <v>46.2</v>
      </c>
      <c r="BP196">
        <v>54.8</v>
      </c>
      <c r="BQ196">
        <v>54.1</v>
      </c>
      <c r="BR196">
        <v>46.9</v>
      </c>
      <c r="BS196">
        <v>48.4</v>
      </c>
      <c r="BT196">
        <v>51.2</v>
      </c>
      <c r="BU196">
        <v>50.2</v>
      </c>
    </row>
    <row r="197" spans="1:73" x14ac:dyDescent="0.2">
      <c r="A197" s="3" t="s">
        <v>106</v>
      </c>
      <c r="B197" t="s">
        <v>7</v>
      </c>
      <c r="C197" s="2">
        <f t="shared" si="6"/>
        <v>2</v>
      </c>
      <c r="D197">
        <v>1</v>
      </c>
      <c r="E197" t="s">
        <v>6</v>
      </c>
      <c r="F197" s="2">
        <f t="shared" si="7"/>
        <v>2</v>
      </c>
      <c r="G197" t="s">
        <v>275</v>
      </c>
      <c r="H197" t="s">
        <v>277</v>
      </c>
      <c r="I197">
        <v>61</v>
      </c>
      <c r="J197">
        <v>12</v>
      </c>
      <c r="K197">
        <v>28</v>
      </c>
      <c r="M197">
        <v>7</v>
      </c>
      <c r="N197">
        <v>27</v>
      </c>
      <c r="O197">
        <v>8</v>
      </c>
      <c r="P197">
        <v>16</v>
      </c>
      <c r="Q197">
        <v>59</v>
      </c>
      <c r="R197">
        <v>22</v>
      </c>
      <c r="S197">
        <v>31</v>
      </c>
      <c r="T197">
        <v>114.7784</v>
      </c>
      <c r="U197">
        <v>124.45229999999999</v>
      </c>
      <c r="V197">
        <v>87.1</v>
      </c>
      <c r="W197">
        <v>100.43</v>
      </c>
      <c r="X197">
        <v>103.1</v>
      </c>
      <c r="Y197">
        <v>91.51</v>
      </c>
      <c r="Z197">
        <v>3347</v>
      </c>
      <c r="AA197">
        <v>60</v>
      </c>
      <c r="AB197">
        <v>120.8</v>
      </c>
      <c r="AC197">
        <v>89.46</v>
      </c>
      <c r="AD197">
        <v>103.45</v>
      </c>
      <c r="AE197">
        <v>-1.1429816159999999</v>
      </c>
      <c r="AF197">
        <v>-0.81334388999999996</v>
      </c>
      <c r="AG197">
        <v>-0.58357557299999996</v>
      </c>
      <c r="AH197">
        <v>3.4</v>
      </c>
      <c r="AI197">
        <v>3.25</v>
      </c>
      <c r="AJ197">
        <v>3.6</v>
      </c>
      <c r="AK197">
        <v>4.25</v>
      </c>
      <c r="AL197">
        <v>2.15</v>
      </c>
      <c r="AM197">
        <v>2.1</v>
      </c>
      <c r="AN197">
        <v>2.2000000000000002</v>
      </c>
      <c r="AO197">
        <v>4</v>
      </c>
      <c r="AP197">
        <v>4.5</v>
      </c>
      <c r="AQ197">
        <v>2.9</v>
      </c>
      <c r="AR197">
        <v>3.8</v>
      </c>
      <c r="AS197">
        <v>3.8</v>
      </c>
      <c r="AT197">
        <v>3.4</v>
      </c>
      <c r="AU197">
        <v>3.4</v>
      </c>
      <c r="AV197">
        <v>3.4</v>
      </c>
      <c r="AW197">
        <v>7</v>
      </c>
      <c r="AX197">
        <v>15</v>
      </c>
      <c r="AY197">
        <v>18</v>
      </c>
      <c r="AZ197">
        <v>20</v>
      </c>
      <c r="BA197">
        <v>3.1428571430000001</v>
      </c>
      <c r="BB197">
        <v>1.1428571430000001</v>
      </c>
      <c r="BC197">
        <v>3.2857142860000002</v>
      </c>
      <c r="BD197">
        <v>1</v>
      </c>
      <c r="BE197">
        <v>50</v>
      </c>
      <c r="BF197">
        <v>36.6</v>
      </c>
      <c r="BG197">
        <v>43.4</v>
      </c>
      <c r="BH197">
        <v>56.8</v>
      </c>
      <c r="BI197">
        <v>53.7</v>
      </c>
      <c r="BJ197">
        <v>40.1</v>
      </c>
      <c r="BK197">
        <v>66.5</v>
      </c>
      <c r="BL197">
        <v>55</v>
      </c>
      <c r="BM197">
        <v>62.9</v>
      </c>
      <c r="BN197">
        <v>37.6</v>
      </c>
      <c r="BO197">
        <v>43.9</v>
      </c>
      <c r="BP197">
        <v>47.8</v>
      </c>
      <c r="BQ197">
        <v>35.9</v>
      </c>
      <c r="BR197">
        <v>48.9</v>
      </c>
      <c r="BS197">
        <v>48.4</v>
      </c>
      <c r="BT197">
        <v>41.5</v>
      </c>
      <c r="BU197">
        <v>41.2</v>
      </c>
    </row>
    <row r="198" spans="1:73" x14ac:dyDescent="0.2">
      <c r="A198" s="3" t="s">
        <v>107</v>
      </c>
      <c r="B198" t="s">
        <v>7</v>
      </c>
      <c r="C198" s="2">
        <f t="shared" si="6"/>
        <v>2</v>
      </c>
      <c r="D198">
        <v>1</v>
      </c>
      <c r="E198" t="s">
        <v>6</v>
      </c>
      <c r="F198" s="2">
        <f t="shared" si="7"/>
        <v>2</v>
      </c>
      <c r="G198" t="s">
        <v>275</v>
      </c>
      <c r="H198" t="s">
        <v>277</v>
      </c>
      <c r="I198">
        <v>61</v>
      </c>
      <c r="J198">
        <v>18</v>
      </c>
      <c r="K198">
        <v>30</v>
      </c>
      <c r="M198">
        <v>1</v>
      </c>
      <c r="N198">
        <v>43</v>
      </c>
      <c r="O198">
        <v>13</v>
      </c>
      <c r="P198">
        <v>24</v>
      </c>
      <c r="Q198">
        <v>149</v>
      </c>
      <c r="R198">
        <v>25</v>
      </c>
      <c r="S198">
        <v>38</v>
      </c>
      <c r="T198">
        <v>127.9823</v>
      </c>
      <c r="U198">
        <v>137.0558</v>
      </c>
      <c r="V198">
        <v>92.5</v>
      </c>
      <c r="W198">
        <v>100.43</v>
      </c>
      <c r="X198">
        <v>90.97</v>
      </c>
      <c r="Y198">
        <v>96.25</v>
      </c>
      <c r="Z198">
        <v>4487</v>
      </c>
      <c r="AA198">
        <v>67</v>
      </c>
      <c r="AB198">
        <v>134.22999999999999</v>
      </c>
      <c r="AC198">
        <v>90.25</v>
      </c>
      <c r="AD198">
        <v>114.01</v>
      </c>
      <c r="AE198">
        <v>7.6653667999999994E-2</v>
      </c>
      <c r="AF198">
        <v>0.583920259</v>
      </c>
      <c r="AG198">
        <v>-0.87195204000000004</v>
      </c>
      <c r="AH198">
        <v>4.45</v>
      </c>
      <c r="AI198">
        <v>4</v>
      </c>
      <c r="AJ198">
        <v>3.45</v>
      </c>
      <c r="AK198">
        <v>4.2</v>
      </c>
      <c r="AL198">
        <v>1.7</v>
      </c>
      <c r="AM198">
        <v>1.7</v>
      </c>
      <c r="AN198">
        <v>1.7</v>
      </c>
      <c r="AO198">
        <v>4.2</v>
      </c>
      <c r="AP198">
        <v>4.2</v>
      </c>
      <c r="AQ198">
        <v>4.5</v>
      </c>
      <c r="AR198">
        <v>3.5</v>
      </c>
      <c r="AS198">
        <v>3.9</v>
      </c>
      <c r="AT198">
        <v>3</v>
      </c>
      <c r="AU198">
        <v>4.7</v>
      </c>
      <c r="AV198">
        <v>4.2</v>
      </c>
      <c r="AW198">
        <v>10</v>
      </c>
      <c r="AX198">
        <v>8</v>
      </c>
      <c r="AY198">
        <v>15</v>
      </c>
      <c r="AZ198">
        <v>21</v>
      </c>
      <c r="BA198">
        <v>2.8571428569999999</v>
      </c>
      <c r="BB198">
        <v>2.8571428569999999</v>
      </c>
      <c r="BC198">
        <v>2.5714285710000002</v>
      </c>
      <c r="BD198">
        <v>1</v>
      </c>
      <c r="BE198">
        <v>39.6</v>
      </c>
      <c r="BF198">
        <v>49</v>
      </c>
      <c r="BG198">
        <v>43.4</v>
      </c>
      <c r="BH198">
        <v>50.1</v>
      </c>
      <c r="BI198">
        <v>49.3</v>
      </c>
      <c r="BJ198">
        <v>44.8</v>
      </c>
      <c r="BK198">
        <v>45.6</v>
      </c>
      <c r="BL198">
        <v>64.400000000000006</v>
      </c>
      <c r="BM198">
        <v>54.9</v>
      </c>
      <c r="BN198">
        <v>49.6</v>
      </c>
      <c r="BO198">
        <v>51.9</v>
      </c>
      <c r="BP198">
        <v>46.9</v>
      </c>
      <c r="BQ198">
        <v>54.1</v>
      </c>
      <c r="BR198">
        <v>38.799999999999997</v>
      </c>
      <c r="BS198">
        <v>48.4</v>
      </c>
      <c r="BT198">
        <v>49.4</v>
      </c>
      <c r="BU198">
        <v>58.4</v>
      </c>
    </row>
    <row r="199" spans="1:73" x14ac:dyDescent="0.2">
      <c r="A199" s="3" t="s">
        <v>108</v>
      </c>
      <c r="B199" t="s">
        <v>7</v>
      </c>
      <c r="C199" s="2">
        <f t="shared" si="6"/>
        <v>2</v>
      </c>
      <c r="D199">
        <v>1</v>
      </c>
      <c r="E199" t="s">
        <v>6</v>
      </c>
      <c r="F199" s="2">
        <f t="shared" si="7"/>
        <v>2</v>
      </c>
      <c r="G199" t="s">
        <v>275</v>
      </c>
      <c r="H199" t="s">
        <v>277</v>
      </c>
      <c r="I199">
        <v>78</v>
      </c>
      <c r="J199">
        <v>19</v>
      </c>
      <c r="K199">
        <v>29</v>
      </c>
      <c r="M199">
        <v>0</v>
      </c>
      <c r="N199">
        <v>26</v>
      </c>
      <c r="O199">
        <v>9</v>
      </c>
      <c r="P199">
        <v>14</v>
      </c>
      <c r="Q199">
        <v>115</v>
      </c>
      <c r="R199">
        <v>26</v>
      </c>
      <c r="S199">
        <v>36</v>
      </c>
      <c r="T199">
        <v>126.2719</v>
      </c>
      <c r="U199">
        <v>135.00460000000001</v>
      </c>
      <c r="V199">
        <v>108.29</v>
      </c>
      <c r="W199">
        <v>100.43</v>
      </c>
      <c r="X199">
        <v>91.54</v>
      </c>
      <c r="Y199">
        <v>93.28</v>
      </c>
      <c r="Z199">
        <v>4491</v>
      </c>
      <c r="AA199">
        <v>57</v>
      </c>
      <c r="AB199">
        <v>133.56</v>
      </c>
      <c r="AC199">
        <v>93.09</v>
      </c>
      <c r="AD199">
        <v>116.17</v>
      </c>
      <c r="AE199">
        <v>-0.67739845099999996</v>
      </c>
      <c r="AF199">
        <v>0.29148887400000001</v>
      </c>
      <c r="AG199">
        <v>-0.91837913900000001</v>
      </c>
      <c r="AH199">
        <v>3.7</v>
      </c>
      <c r="AI199">
        <v>4.0999999999999996</v>
      </c>
      <c r="AJ199">
        <v>3.7</v>
      </c>
      <c r="AK199">
        <v>4.2</v>
      </c>
      <c r="AL199">
        <v>1.8</v>
      </c>
      <c r="AM199">
        <v>1.5</v>
      </c>
      <c r="AN199">
        <v>2.1</v>
      </c>
      <c r="AO199">
        <v>4</v>
      </c>
      <c r="AP199">
        <v>4.4000000000000004</v>
      </c>
      <c r="AQ199">
        <v>4.3</v>
      </c>
      <c r="AR199">
        <v>3.9</v>
      </c>
      <c r="AS199">
        <v>3.6</v>
      </c>
      <c r="AT199">
        <v>3.8</v>
      </c>
      <c r="AU199">
        <v>4.0999999999999996</v>
      </c>
      <c r="AV199">
        <v>3.3</v>
      </c>
      <c r="BA199">
        <v>2.7142857139999998</v>
      </c>
      <c r="BB199">
        <v>1.2857142859999999</v>
      </c>
      <c r="BC199">
        <v>3.1428571430000001</v>
      </c>
      <c r="BD199">
        <v>0.71428571399999996</v>
      </c>
      <c r="BE199">
        <v>44.7</v>
      </c>
      <c r="BF199">
        <v>36.6</v>
      </c>
      <c r="BG199">
        <v>43.4</v>
      </c>
      <c r="BH199">
        <v>45.9</v>
      </c>
      <c r="BI199">
        <v>42.9</v>
      </c>
      <c r="BJ199">
        <v>44.8</v>
      </c>
      <c r="BK199">
        <v>43.3</v>
      </c>
      <c r="BL199">
        <v>57.7</v>
      </c>
      <c r="BM199">
        <v>62.9</v>
      </c>
      <c r="BN199">
        <v>53.7</v>
      </c>
      <c r="BO199">
        <v>52.2</v>
      </c>
      <c r="BP199">
        <v>52.7</v>
      </c>
      <c r="BQ199">
        <v>54.1</v>
      </c>
      <c r="BR199">
        <v>37</v>
      </c>
      <c r="BS199">
        <v>50.2</v>
      </c>
      <c r="BT199">
        <v>38.799999999999997</v>
      </c>
      <c r="BU199">
        <v>47.4</v>
      </c>
    </row>
    <row r="200" spans="1:73" x14ac:dyDescent="0.2">
      <c r="A200" s="3" t="s">
        <v>109</v>
      </c>
      <c r="B200" t="s">
        <v>7</v>
      </c>
      <c r="C200" s="2">
        <f t="shared" si="6"/>
        <v>2</v>
      </c>
      <c r="D200">
        <v>1</v>
      </c>
      <c r="E200" t="s">
        <v>6</v>
      </c>
      <c r="F200" s="2">
        <f t="shared" si="7"/>
        <v>2</v>
      </c>
      <c r="G200" t="s">
        <v>275</v>
      </c>
      <c r="H200" t="s">
        <v>277</v>
      </c>
      <c r="I200">
        <v>68</v>
      </c>
      <c r="J200">
        <v>17</v>
      </c>
      <c r="K200">
        <v>29</v>
      </c>
      <c r="M200">
        <v>1</v>
      </c>
      <c r="N200">
        <v>17</v>
      </c>
      <c r="O200">
        <v>5</v>
      </c>
      <c r="P200">
        <v>6</v>
      </c>
      <c r="Q200">
        <v>19</v>
      </c>
      <c r="R200">
        <v>24</v>
      </c>
      <c r="S200">
        <v>35</v>
      </c>
      <c r="T200">
        <v>125.976</v>
      </c>
      <c r="U200">
        <v>131.65549999999999</v>
      </c>
      <c r="V200">
        <v>94.02</v>
      </c>
      <c r="W200">
        <v>117.39</v>
      </c>
      <c r="X200">
        <v>101.38</v>
      </c>
      <c r="Y200">
        <v>92.73</v>
      </c>
      <c r="Z200">
        <v>1768</v>
      </c>
      <c r="AA200">
        <v>61</v>
      </c>
      <c r="AB200">
        <v>130.47</v>
      </c>
      <c r="AC200">
        <v>94.1</v>
      </c>
      <c r="AD200">
        <v>114.07</v>
      </c>
      <c r="AE200">
        <v>-1.8095267850000001</v>
      </c>
      <c r="AF200">
        <v>9.7800355000000005E-2</v>
      </c>
      <c r="AG200">
        <v>-6.0331844000000003E-2</v>
      </c>
      <c r="AH200">
        <v>4.2</v>
      </c>
      <c r="AI200">
        <v>3.4</v>
      </c>
      <c r="AJ200">
        <v>3.9</v>
      </c>
      <c r="AK200">
        <v>4.25</v>
      </c>
      <c r="AL200">
        <v>2.2000000000000002</v>
      </c>
      <c r="AM200">
        <v>2.4</v>
      </c>
      <c r="AN200">
        <v>2</v>
      </c>
      <c r="AO200">
        <v>4.7</v>
      </c>
      <c r="AP200">
        <v>3.8</v>
      </c>
      <c r="AQ200">
        <v>3.8</v>
      </c>
      <c r="AR200">
        <v>3</v>
      </c>
      <c r="AS200">
        <v>4.0999999999999996</v>
      </c>
      <c r="AT200">
        <v>3.7</v>
      </c>
      <c r="AU200">
        <v>3.8</v>
      </c>
      <c r="AV200">
        <v>4.5999999999999996</v>
      </c>
      <c r="AW200">
        <v>14</v>
      </c>
      <c r="AX200">
        <v>14</v>
      </c>
      <c r="AY200">
        <v>20</v>
      </c>
      <c r="AZ200">
        <v>26</v>
      </c>
      <c r="BE200">
        <v>48.4</v>
      </c>
      <c r="BF200">
        <v>42.4</v>
      </c>
      <c r="BG200">
        <v>43.4</v>
      </c>
      <c r="BH200">
        <v>62.5</v>
      </c>
      <c r="BI200">
        <v>51.2</v>
      </c>
      <c r="BJ200">
        <v>40.1</v>
      </c>
      <c r="BK200">
        <v>61.9</v>
      </c>
      <c r="BL200">
        <v>66.599999999999994</v>
      </c>
      <c r="BM200">
        <v>62.9</v>
      </c>
      <c r="BN200">
        <v>47.4</v>
      </c>
      <c r="BO200">
        <v>50</v>
      </c>
      <c r="BP200">
        <v>53.8</v>
      </c>
      <c r="BQ200">
        <v>40.700000000000003</v>
      </c>
      <c r="BR200">
        <v>37.1</v>
      </c>
      <c r="BS200">
        <v>50.2</v>
      </c>
      <c r="BT200">
        <v>44.7</v>
      </c>
      <c r="BU200">
        <v>56.4</v>
      </c>
    </row>
    <row r="201" spans="1:73" x14ac:dyDescent="0.2">
      <c r="A201" s="3" t="s">
        <v>110</v>
      </c>
      <c r="B201" t="s">
        <v>7</v>
      </c>
      <c r="C201" s="2">
        <f t="shared" si="6"/>
        <v>2</v>
      </c>
      <c r="D201">
        <v>1</v>
      </c>
      <c r="E201" t="s">
        <v>6</v>
      </c>
      <c r="F201" s="2">
        <f t="shared" si="7"/>
        <v>2</v>
      </c>
      <c r="G201" t="s">
        <v>275</v>
      </c>
      <c r="H201" t="s">
        <v>277</v>
      </c>
      <c r="I201">
        <v>76</v>
      </c>
      <c r="J201">
        <v>22</v>
      </c>
      <c r="K201">
        <v>30</v>
      </c>
      <c r="M201">
        <v>7</v>
      </c>
      <c r="N201">
        <v>28</v>
      </c>
      <c r="O201">
        <v>9</v>
      </c>
      <c r="P201">
        <v>17</v>
      </c>
      <c r="Q201">
        <v>85</v>
      </c>
      <c r="R201">
        <v>16</v>
      </c>
      <c r="S201">
        <v>40</v>
      </c>
      <c r="T201">
        <v>146.1738</v>
      </c>
      <c r="U201">
        <v>145.2696</v>
      </c>
      <c r="V201">
        <v>90.95</v>
      </c>
      <c r="W201">
        <v>104.06</v>
      </c>
      <c r="X201">
        <v>92.63</v>
      </c>
      <c r="Y201">
        <v>92.54</v>
      </c>
      <c r="Z201">
        <v>1716</v>
      </c>
      <c r="AA201">
        <v>57</v>
      </c>
      <c r="AB201">
        <v>153.94999999999999</v>
      </c>
      <c r="AC201">
        <v>86.75</v>
      </c>
      <c r="AD201">
        <v>128.27000000000001</v>
      </c>
      <c r="AE201">
        <v>-1.074064737</v>
      </c>
      <c r="AF201">
        <v>1.556440034</v>
      </c>
      <c r="AG201">
        <v>-0.52573418900000002</v>
      </c>
      <c r="AH201">
        <v>4.4000000000000004</v>
      </c>
      <c r="AI201">
        <v>2.95</v>
      </c>
      <c r="AJ201">
        <v>3.6</v>
      </c>
      <c r="AK201">
        <v>3.9</v>
      </c>
      <c r="AL201">
        <v>3</v>
      </c>
      <c r="AM201">
        <v>2.4</v>
      </c>
      <c r="AN201">
        <v>3.6</v>
      </c>
      <c r="AO201">
        <v>4</v>
      </c>
      <c r="AP201">
        <v>3.8</v>
      </c>
      <c r="AQ201">
        <v>2.9</v>
      </c>
      <c r="AR201">
        <v>3</v>
      </c>
      <c r="AS201">
        <v>3.9</v>
      </c>
      <c r="AT201">
        <v>3.3</v>
      </c>
      <c r="AU201">
        <v>4.4000000000000004</v>
      </c>
      <c r="AV201">
        <v>4.4000000000000004</v>
      </c>
      <c r="AW201">
        <v>10</v>
      </c>
      <c r="AX201">
        <v>10</v>
      </c>
      <c r="AY201">
        <v>16</v>
      </c>
      <c r="AZ201">
        <v>22</v>
      </c>
      <c r="BA201">
        <v>3</v>
      </c>
      <c r="BB201">
        <v>3.2857142860000002</v>
      </c>
      <c r="BC201">
        <v>2.7142857139999998</v>
      </c>
      <c r="BD201">
        <v>1.428571429</v>
      </c>
      <c r="BE201">
        <v>48.3</v>
      </c>
      <c r="BF201">
        <v>45.2</v>
      </c>
      <c r="BG201">
        <v>56.3</v>
      </c>
      <c r="BH201">
        <v>46.4</v>
      </c>
      <c r="BI201">
        <v>45.7</v>
      </c>
      <c r="BJ201">
        <v>45.3</v>
      </c>
      <c r="BK201">
        <v>47.7</v>
      </c>
      <c r="BL201">
        <v>49.6</v>
      </c>
      <c r="BM201">
        <v>56.8</v>
      </c>
      <c r="BN201">
        <v>44.9</v>
      </c>
      <c r="BO201">
        <v>42.1</v>
      </c>
      <c r="BP201">
        <v>58.2</v>
      </c>
      <c r="BQ201">
        <v>57.4</v>
      </c>
      <c r="BR201">
        <v>39.6</v>
      </c>
      <c r="BS201">
        <v>34.4</v>
      </c>
      <c r="BT201">
        <v>44.8</v>
      </c>
      <c r="BU201">
        <v>47.3</v>
      </c>
    </row>
    <row r="202" spans="1:73" x14ac:dyDescent="0.2">
      <c r="A202" s="3" t="s">
        <v>111</v>
      </c>
      <c r="B202" t="s">
        <v>7</v>
      </c>
      <c r="C202" s="2">
        <f t="shared" si="6"/>
        <v>2</v>
      </c>
      <c r="D202">
        <v>1</v>
      </c>
      <c r="E202" t="s">
        <v>6</v>
      </c>
      <c r="F202" s="2">
        <f t="shared" si="7"/>
        <v>2</v>
      </c>
      <c r="G202" t="s">
        <v>275</v>
      </c>
      <c r="H202" t="s">
        <v>277</v>
      </c>
      <c r="I202">
        <v>70</v>
      </c>
      <c r="J202">
        <v>17</v>
      </c>
      <c r="K202">
        <v>29</v>
      </c>
      <c r="M202">
        <v>2</v>
      </c>
      <c r="N202">
        <v>15</v>
      </c>
      <c r="O202">
        <v>6</v>
      </c>
      <c r="P202">
        <v>8</v>
      </c>
      <c r="Q202">
        <v>24</v>
      </c>
      <c r="R202">
        <v>21</v>
      </c>
      <c r="S202">
        <v>36</v>
      </c>
      <c r="T202">
        <v>118.4533</v>
      </c>
      <c r="U202">
        <v>133.6293</v>
      </c>
      <c r="V202">
        <v>84.9</v>
      </c>
      <c r="W202">
        <v>100.43</v>
      </c>
      <c r="X202">
        <v>98.82</v>
      </c>
      <c r="Y202">
        <v>92.83</v>
      </c>
      <c r="Z202">
        <v>3684</v>
      </c>
      <c r="AA202">
        <v>64</v>
      </c>
      <c r="AB202">
        <v>127.43</v>
      </c>
      <c r="AC202">
        <v>92.33</v>
      </c>
      <c r="AD202">
        <v>110.39</v>
      </c>
      <c r="AE202">
        <v>-1.872548324</v>
      </c>
      <c r="AF202">
        <v>1.1985628E-2</v>
      </c>
      <c r="AG202">
        <v>-0.68498938499999995</v>
      </c>
      <c r="AH202">
        <v>4</v>
      </c>
      <c r="AI202">
        <v>4.5999999999999996</v>
      </c>
      <c r="AJ202">
        <v>4.3499999999999996</v>
      </c>
      <c r="AK202">
        <v>4.4000000000000004</v>
      </c>
      <c r="AL202">
        <v>2.0499999999999998</v>
      </c>
      <c r="AM202">
        <v>1.5</v>
      </c>
      <c r="AN202">
        <v>2.6</v>
      </c>
      <c r="AO202">
        <v>4.4000000000000004</v>
      </c>
      <c r="AP202">
        <v>4.4000000000000004</v>
      </c>
      <c r="AQ202">
        <v>4.5</v>
      </c>
      <c r="AR202">
        <v>4.7</v>
      </c>
      <c r="AS202">
        <v>4.4000000000000004</v>
      </c>
      <c r="AT202">
        <v>4.3</v>
      </c>
      <c r="AU202">
        <v>4.0999999999999996</v>
      </c>
      <c r="AV202">
        <v>3.9</v>
      </c>
      <c r="AW202">
        <v>13</v>
      </c>
      <c r="AX202">
        <v>13</v>
      </c>
      <c r="AY202">
        <v>19</v>
      </c>
      <c r="AZ202">
        <v>18</v>
      </c>
      <c r="BA202">
        <v>3.1428571430000001</v>
      </c>
      <c r="BB202">
        <v>1.571428571</v>
      </c>
      <c r="BC202">
        <v>3.1428571430000001</v>
      </c>
      <c r="BD202">
        <v>1.428571429</v>
      </c>
      <c r="BE202">
        <v>39.799999999999997</v>
      </c>
      <c r="BF202">
        <v>36.6</v>
      </c>
      <c r="BG202">
        <v>43.4</v>
      </c>
      <c r="BH202">
        <v>44.8</v>
      </c>
      <c r="BI202">
        <v>51.2</v>
      </c>
      <c r="BJ202">
        <v>44.8</v>
      </c>
      <c r="BK202">
        <v>41.3</v>
      </c>
      <c r="BL202">
        <v>70.900000000000006</v>
      </c>
      <c r="BM202">
        <v>57.6</v>
      </c>
      <c r="BN202">
        <v>53.7</v>
      </c>
      <c r="BO202">
        <v>71.599999999999994</v>
      </c>
      <c r="BP202">
        <v>52.7</v>
      </c>
      <c r="BQ202">
        <v>54.1</v>
      </c>
      <c r="BR202">
        <v>35.799999999999997</v>
      </c>
      <c r="BS202">
        <v>52.7</v>
      </c>
      <c r="BT202">
        <v>34.200000000000003</v>
      </c>
      <c r="BU202">
        <v>68.400000000000006</v>
      </c>
    </row>
    <row r="203" spans="1:73" x14ac:dyDescent="0.2">
      <c r="A203" s="3" t="s">
        <v>112</v>
      </c>
      <c r="B203" t="s">
        <v>7</v>
      </c>
      <c r="C203" s="2">
        <f t="shared" si="6"/>
        <v>2</v>
      </c>
      <c r="D203">
        <v>1</v>
      </c>
      <c r="E203" t="s">
        <v>6</v>
      </c>
      <c r="F203" s="2">
        <f t="shared" si="7"/>
        <v>2</v>
      </c>
      <c r="G203" t="s">
        <v>275</v>
      </c>
      <c r="H203" t="s">
        <v>277</v>
      </c>
      <c r="I203">
        <v>64</v>
      </c>
      <c r="J203">
        <v>22</v>
      </c>
      <c r="K203">
        <v>30</v>
      </c>
      <c r="M203">
        <v>4</v>
      </c>
      <c r="N203">
        <v>43</v>
      </c>
      <c r="O203">
        <v>14</v>
      </c>
      <c r="P203">
        <v>24</v>
      </c>
      <c r="Q203">
        <v>118</v>
      </c>
      <c r="R203">
        <v>18</v>
      </c>
      <c r="S203">
        <v>40</v>
      </c>
      <c r="T203">
        <v>150.70500000000001</v>
      </c>
      <c r="U203">
        <v>142.73750000000001</v>
      </c>
      <c r="V203">
        <v>99.71</v>
      </c>
      <c r="W203">
        <v>117.39</v>
      </c>
      <c r="X203">
        <v>93.66</v>
      </c>
      <c r="Y203">
        <v>93.78</v>
      </c>
      <c r="Z203">
        <v>2194</v>
      </c>
      <c r="AA203">
        <v>49</v>
      </c>
      <c r="AB203">
        <v>153.94999999999999</v>
      </c>
      <c r="AC203">
        <v>92.93</v>
      </c>
      <c r="AD203">
        <v>133.99</v>
      </c>
      <c r="AE203">
        <v>-6.2818196000000007E-2</v>
      </c>
      <c r="AF203">
        <v>1.625682877</v>
      </c>
      <c r="AG203">
        <v>-0.249112165</v>
      </c>
      <c r="AH203">
        <v>3.5</v>
      </c>
      <c r="AI203">
        <v>3.9</v>
      </c>
      <c r="AJ203">
        <v>3</v>
      </c>
      <c r="AK203">
        <v>3.95</v>
      </c>
      <c r="AL203">
        <v>1.95</v>
      </c>
      <c r="AM203">
        <v>2.1</v>
      </c>
      <c r="AN203">
        <v>1.8</v>
      </c>
      <c r="AO203">
        <v>3.5</v>
      </c>
      <c r="AP203">
        <v>4.4000000000000004</v>
      </c>
      <c r="AQ203">
        <v>4.3</v>
      </c>
      <c r="AR203">
        <v>3.5</v>
      </c>
      <c r="AS203">
        <v>3.2</v>
      </c>
      <c r="AT203">
        <v>2.8</v>
      </c>
      <c r="AU203">
        <v>3.3</v>
      </c>
      <c r="AV203">
        <v>3.7</v>
      </c>
      <c r="AW203">
        <v>8</v>
      </c>
      <c r="AX203">
        <v>7</v>
      </c>
      <c r="AY203">
        <v>13</v>
      </c>
      <c r="AZ203">
        <v>17</v>
      </c>
      <c r="BA203">
        <v>2.5714285710000002</v>
      </c>
      <c r="BB203">
        <v>2.7142857139999998</v>
      </c>
      <c r="BC203">
        <v>2.4285714289999998</v>
      </c>
      <c r="BD203">
        <v>1.428571429</v>
      </c>
      <c r="BE203">
        <v>28.6</v>
      </c>
      <c r="BF203">
        <v>36.6</v>
      </c>
      <c r="BG203">
        <v>43.4</v>
      </c>
      <c r="BH203">
        <v>62.5</v>
      </c>
      <c r="BI203">
        <v>51.2</v>
      </c>
      <c r="BJ203">
        <v>40.1</v>
      </c>
      <c r="BK203">
        <v>49.4</v>
      </c>
      <c r="BL203">
        <v>65.599999999999994</v>
      </c>
      <c r="BM203">
        <v>39.9</v>
      </c>
      <c r="BN203">
        <v>47.4</v>
      </c>
      <c r="BO203">
        <v>71.599999999999994</v>
      </c>
      <c r="BP203">
        <v>33.5</v>
      </c>
      <c r="BQ203">
        <v>44.5</v>
      </c>
      <c r="BR203">
        <v>42.3</v>
      </c>
      <c r="BS203">
        <v>52.3</v>
      </c>
      <c r="BT203">
        <v>34.200000000000003</v>
      </c>
      <c r="BU203">
        <v>65.8</v>
      </c>
    </row>
    <row r="204" spans="1:73" x14ac:dyDescent="0.2">
      <c r="A204" s="3" t="s">
        <v>113</v>
      </c>
      <c r="B204" t="s">
        <v>7</v>
      </c>
      <c r="C204" s="2">
        <f t="shared" si="6"/>
        <v>2</v>
      </c>
      <c r="D204">
        <v>1</v>
      </c>
      <c r="E204" t="s">
        <v>6</v>
      </c>
      <c r="F204" s="2">
        <f t="shared" si="7"/>
        <v>2</v>
      </c>
      <c r="G204" t="s">
        <v>275</v>
      </c>
      <c r="H204" t="s">
        <v>277</v>
      </c>
      <c r="I204">
        <v>66</v>
      </c>
      <c r="J204">
        <v>17</v>
      </c>
      <c r="K204">
        <v>29</v>
      </c>
      <c r="M204">
        <v>0</v>
      </c>
      <c r="N204">
        <v>39</v>
      </c>
      <c r="O204">
        <v>13</v>
      </c>
      <c r="P204">
        <v>18</v>
      </c>
      <c r="Q204">
        <v>153</v>
      </c>
      <c r="R204">
        <v>24</v>
      </c>
      <c r="S204">
        <v>37</v>
      </c>
      <c r="T204">
        <v>129.79849999999999</v>
      </c>
      <c r="U204">
        <v>148.5078</v>
      </c>
      <c r="V204">
        <v>99.4</v>
      </c>
      <c r="W204">
        <v>108.06</v>
      </c>
      <c r="X204">
        <v>102.24</v>
      </c>
      <c r="Y204">
        <v>93.44</v>
      </c>
      <c r="Z204">
        <v>4394</v>
      </c>
      <c r="AA204">
        <v>55</v>
      </c>
      <c r="AB204">
        <v>142.72999999999999</v>
      </c>
      <c r="AC204">
        <v>93.82</v>
      </c>
      <c r="AD204">
        <v>124.65</v>
      </c>
      <c r="AE204">
        <v>-0.130454234</v>
      </c>
      <c r="AF204">
        <v>0.86770459300000002</v>
      </c>
      <c r="AG204">
        <v>-0.51741968199999999</v>
      </c>
      <c r="AH204">
        <v>4.7</v>
      </c>
      <c r="AI204">
        <v>4.2</v>
      </c>
      <c r="AJ204">
        <v>3.6</v>
      </c>
      <c r="AK204">
        <v>4.7</v>
      </c>
      <c r="AL204">
        <v>1.8</v>
      </c>
      <c r="AM204">
        <v>1.6</v>
      </c>
      <c r="AN204">
        <v>2</v>
      </c>
      <c r="AO204">
        <v>4.9000000000000004</v>
      </c>
      <c r="AP204">
        <v>4.5</v>
      </c>
      <c r="AQ204">
        <v>4.7</v>
      </c>
      <c r="AR204">
        <v>3.7</v>
      </c>
      <c r="AS204">
        <v>3.8</v>
      </c>
      <c r="AT204">
        <v>3.4</v>
      </c>
      <c r="AU204">
        <v>4.5999999999999996</v>
      </c>
      <c r="AV204">
        <v>4.8</v>
      </c>
      <c r="AW204">
        <v>12</v>
      </c>
      <c r="AX204">
        <v>13</v>
      </c>
      <c r="AY204">
        <v>18</v>
      </c>
      <c r="AZ204">
        <v>23</v>
      </c>
      <c r="BE204">
        <v>40</v>
      </c>
      <c r="BF204">
        <v>36.6</v>
      </c>
      <c r="BG204">
        <v>43.4</v>
      </c>
      <c r="BH204">
        <v>62.5</v>
      </c>
      <c r="BI204">
        <v>49.3</v>
      </c>
      <c r="BJ204">
        <v>50.9</v>
      </c>
      <c r="BK204">
        <v>48.3</v>
      </c>
      <c r="BL204">
        <v>57.1</v>
      </c>
      <c r="BM204">
        <v>62.9</v>
      </c>
      <c r="BN204">
        <v>44.9</v>
      </c>
      <c r="BO204">
        <v>50</v>
      </c>
      <c r="BP204">
        <v>38.200000000000003</v>
      </c>
      <c r="BQ204">
        <v>35.9</v>
      </c>
      <c r="BR204">
        <v>29.2</v>
      </c>
      <c r="BS204">
        <v>44.4</v>
      </c>
      <c r="BT204">
        <v>39.799999999999997</v>
      </c>
      <c r="BU204">
        <v>65.8</v>
      </c>
    </row>
    <row r="205" spans="1:73" x14ac:dyDescent="0.2">
      <c r="A205" s="3" t="s">
        <v>114</v>
      </c>
      <c r="B205" t="s">
        <v>7</v>
      </c>
      <c r="C205" s="2">
        <f t="shared" si="6"/>
        <v>2</v>
      </c>
      <c r="D205">
        <v>1</v>
      </c>
      <c r="E205" t="s">
        <v>5</v>
      </c>
      <c r="F205" s="2">
        <f t="shared" si="7"/>
        <v>1</v>
      </c>
      <c r="G205" t="s">
        <v>283</v>
      </c>
      <c r="H205" t="s">
        <v>276</v>
      </c>
      <c r="I205">
        <v>21</v>
      </c>
      <c r="J205">
        <v>14</v>
      </c>
      <c r="K205">
        <v>28</v>
      </c>
      <c r="N205">
        <v>36</v>
      </c>
      <c r="O205">
        <v>12</v>
      </c>
      <c r="P205">
        <v>28</v>
      </c>
      <c r="Q205">
        <v>136</v>
      </c>
      <c r="R205">
        <v>30</v>
      </c>
      <c r="S205">
        <v>37</v>
      </c>
      <c r="T205">
        <v>124.134</v>
      </c>
      <c r="U205">
        <v>113.6623</v>
      </c>
      <c r="V205">
        <v>121.82</v>
      </c>
      <c r="W205">
        <v>108.06</v>
      </c>
      <c r="X205">
        <v>125.33</v>
      </c>
      <c r="Y205">
        <v>103.92</v>
      </c>
      <c r="Z205">
        <v>5475</v>
      </c>
      <c r="AA205">
        <v>75</v>
      </c>
      <c r="AB205">
        <v>133.61000000000001</v>
      </c>
      <c r="AC205">
        <v>107.15</v>
      </c>
      <c r="AD205">
        <v>128.29</v>
      </c>
      <c r="AE205">
        <v>0.43534297100000002</v>
      </c>
      <c r="AF205">
        <v>-0.27773597100000003</v>
      </c>
      <c r="AG205">
        <v>5.2497474000000002E-2</v>
      </c>
      <c r="AH205">
        <v>4.75</v>
      </c>
      <c r="AI205">
        <v>2.85</v>
      </c>
      <c r="AJ205">
        <v>3.4</v>
      </c>
      <c r="AK205">
        <v>4.3499999999999996</v>
      </c>
      <c r="AL205">
        <v>2.9</v>
      </c>
      <c r="AM205">
        <v>3.6</v>
      </c>
      <c r="AN205">
        <v>2.2000000000000002</v>
      </c>
      <c r="AO205">
        <v>4.5999999999999996</v>
      </c>
      <c r="AP205">
        <v>4.0999999999999996</v>
      </c>
      <c r="AQ205">
        <v>2.8</v>
      </c>
      <c r="AR205">
        <v>2.9</v>
      </c>
      <c r="AS205">
        <v>3.4</v>
      </c>
      <c r="AT205">
        <v>3.4</v>
      </c>
      <c r="AU205">
        <v>4.5</v>
      </c>
      <c r="AV205">
        <v>5</v>
      </c>
      <c r="AW205">
        <v>14</v>
      </c>
      <c r="AX205">
        <v>13</v>
      </c>
      <c r="AY205">
        <v>18</v>
      </c>
      <c r="AZ205">
        <v>17</v>
      </c>
      <c r="BA205">
        <v>3.1428571430000001</v>
      </c>
      <c r="BB205">
        <v>2.4285714289999998</v>
      </c>
      <c r="BC205">
        <v>3</v>
      </c>
      <c r="BD205">
        <v>2.2857142860000002</v>
      </c>
      <c r="BE205">
        <v>46</v>
      </c>
      <c r="BF205">
        <v>63.8</v>
      </c>
      <c r="BG205">
        <v>43.4</v>
      </c>
      <c r="BH205">
        <v>62.5</v>
      </c>
      <c r="BI205">
        <v>56.2</v>
      </c>
      <c r="BJ205">
        <v>47.2</v>
      </c>
      <c r="BK205">
        <v>58.2</v>
      </c>
      <c r="BL205">
        <v>38.6</v>
      </c>
      <c r="BM205">
        <v>50</v>
      </c>
      <c r="BN205">
        <v>59.1</v>
      </c>
      <c r="BO205">
        <v>33.6</v>
      </c>
      <c r="BP205">
        <v>65</v>
      </c>
      <c r="BQ205">
        <v>55</v>
      </c>
      <c r="BR205">
        <v>44.7</v>
      </c>
      <c r="BS205">
        <v>31.2</v>
      </c>
      <c r="BT205">
        <v>62.2</v>
      </c>
      <c r="BU205">
        <v>54.4</v>
      </c>
    </row>
    <row r="206" spans="1:73" x14ac:dyDescent="0.2">
      <c r="A206" s="3" t="s">
        <v>115</v>
      </c>
      <c r="B206" t="s">
        <v>7</v>
      </c>
      <c r="C206" s="2">
        <f t="shared" si="6"/>
        <v>2</v>
      </c>
      <c r="D206">
        <v>1</v>
      </c>
      <c r="E206" t="s">
        <v>5</v>
      </c>
      <c r="F206" s="2">
        <f t="shared" si="7"/>
        <v>1</v>
      </c>
      <c r="G206" t="s">
        <v>275</v>
      </c>
      <c r="H206" t="s">
        <v>277</v>
      </c>
      <c r="I206">
        <v>23</v>
      </c>
      <c r="J206">
        <v>16</v>
      </c>
      <c r="K206">
        <v>30</v>
      </c>
      <c r="N206">
        <v>39</v>
      </c>
      <c r="O206">
        <v>14</v>
      </c>
      <c r="P206">
        <v>24</v>
      </c>
      <c r="Q206">
        <v>210</v>
      </c>
      <c r="R206">
        <v>30</v>
      </c>
      <c r="S206">
        <v>33</v>
      </c>
      <c r="T206">
        <v>118.1887</v>
      </c>
      <c r="U206">
        <v>121.7214</v>
      </c>
      <c r="V206">
        <v>101.64</v>
      </c>
      <c r="W206">
        <v>133.93</v>
      </c>
      <c r="X206">
        <v>129.19</v>
      </c>
      <c r="Y206">
        <v>105.81</v>
      </c>
      <c r="Z206">
        <v>2187</v>
      </c>
      <c r="AA206">
        <v>85</v>
      </c>
      <c r="AB206">
        <v>128.01</v>
      </c>
      <c r="AC206">
        <v>112.09</v>
      </c>
      <c r="AD206">
        <v>127.47</v>
      </c>
      <c r="AE206">
        <v>0.47760101399999999</v>
      </c>
      <c r="AF206">
        <v>-0.60168950600000004</v>
      </c>
      <c r="AG206">
        <v>1.0846558589999999</v>
      </c>
      <c r="BE206">
        <v>40.799999999999997</v>
      </c>
      <c r="BF206">
        <v>54.2</v>
      </c>
      <c r="BG206">
        <v>56.8</v>
      </c>
      <c r="BH206">
        <v>43.9</v>
      </c>
      <c r="BI206">
        <v>56.5</v>
      </c>
      <c r="BJ206">
        <v>54.8</v>
      </c>
      <c r="BK206">
        <v>49.8</v>
      </c>
      <c r="BL206">
        <v>49.2</v>
      </c>
      <c r="BM206">
        <v>44.7</v>
      </c>
      <c r="BN206">
        <v>53.7</v>
      </c>
      <c r="BO206">
        <v>52.5</v>
      </c>
      <c r="BP206">
        <v>53.9</v>
      </c>
      <c r="BQ206">
        <v>54.1</v>
      </c>
      <c r="BR206">
        <v>56.2</v>
      </c>
      <c r="BS206">
        <v>42</v>
      </c>
      <c r="BT206">
        <v>44.7</v>
      </c>
      <c r="BU206">
        <v>48</v>
      </c>
    </row>
    <row r="207" spans="1:73" x14ac:dyDescent="0.2">
      <c r="A207" s="3" t="s">
        <v>116</v>
      </c>
      <c r="B207" t="s">
        <v>7</v>
      </c>
      <c r="C207" s="2">
        <f t="shared" si="6"/>
        <v>2</v>
      </c>
      <c r="D207">
        <v>1</v>
      </c>
      <c r="E207" t="s">
        <v>5</v>
      </c>
      <c r="F207" s="2">
        <f t="shared" si="7"/>
        <v>1</v>
      </c>
      <c r="I207">
        <v>25</v>
      </c>
      <c r="J207">
        <v>16</v>
      </c>
      <c r="K207">
        <v>28</v>
      </c>
      <c r="N207">
        <v>35</v>
      </c>
      <c r="O207">
        <v>11</v>
      </c>
      <c r="P207">
        <v>23</v>
      </c>
      <c r="S207">
        <v>32</v>
      </c>
      <c r="Z207">
        <v>4357</v>
      </c>
      <c r="AA207">
        <v>63</v>
      </c>
      <c r="AE207">
        <v>0.33719856599999998</v>
      </c>
      <c r="AF207">
        <v>-0.43816897300000002</v>
      </c>
      <c r="AG207">
        <v>0.209356457</v>
      </c>
    </row>
    <row r="208" spans="1:73" x14ac:dyDescent="0.2">
      <c r="A208" s="3" t="s">
        <v>117</v>
      </c>
      <c r="B208" t="s">
        <v>4</v>
      </c>
      <c r="C208" s="2">
        <f t="shared" si="6"/>
        <v>1</v>
      </c>
      <c r="D208">
        <v>1</v>
      </c>
      <c r="E208" t="s">
        <v>5</v>
      </c>
      <c r="F208" s="2">
        <f t="shared" si="7"/>
        <v>1</v>
      </c>
      <c r="G208" t="s">
        <v>275</v>
      </c>
      <c r="H208" t="s">
        <v>277</v>
      </c>
      <c r="I208">
        <v>21</v>
      </c>
      <c r="J208">
        <v>14</v>
      </c>
      <c r="K208">
        <v>30</v>
      </c>
      <c r="N208">
        <v>53</v>
      </c>
      <c r="O208">
        <v>13</v>
      </c>
      <c r="P208">
        <v>23</v>
      </c>
      <c r="Q208">
        <v>172</v>
      </c>
      <c r="R208">
        <v>35</v>
      </c>
      <c r="S208">
        <v>29</v>
      </c>
      <c r="T208">
        <v>121.0939</v>
      </c>
      <c r="U208">
        <v>119.6656</v>
      </c>
      <c r="V208">
        <v>135.55000000000001</v>
      </c>
      <c r="W208">
        <v>104.06</v>
      </c>
      <c r="X208">
        <v>113.26</v>
      </c>
      <c r="Y208">
        <v>95.43</v>
      </c>
      <c r="Z208">
        <v>3485</v>
      </c>
      <c r="AA208">
        <v>76</v>
      </c>
      <c r="AB208">
        <v>121.7</v>
      </c>
      <c r="AC208">
        <v>116.45</v>
      </c>
      <c r="AD208">
        <v>126.38</v>
      </c>
      <c r="AE208">
        <v>0.97623811100000002</v>
      </c>
      <c r="AF208">
        <v>-0.93439275399999999</v>
      </c>
      <c r="AG208">
        <v>-0.23169874600000001</v>
      </c>
      <c r="AX208">
        <v>14</v>
      </c>
      <c r="AY208">
        <v>19</v>
      </c>
      <c r="AZ208">
        <v>23</v>
      </c>
      <c r="BE208">
        <v>48.7</v>
      </c>
      <c r="BF208">
        <v>42.7</v>
      </c>
      <c r="BG208">
        <v>43.4</v>
      </c>
      <c r="BH208">
        <v>49.9</v>
      </c>
      <c r="BI208">
        <v>56</v>
      </c>
      <c r="BJ208">
        <v>53.6</v>
      </c>
      <c r="BK208">
        <v>50.6</v>
      </c>
      <c r="BL208">
        <v>55</v>
      </c>
      <c r="BM208">
        <v>52.6</v>
      </c>
      <c r="BN208">
        <v>49.6</v>
      </c>
      <c r="BO208">
        <v>48.1</v>
      </c>
      <c r="BP208">
        <v>52</v>
      </c>
      <c r="BQ208">
        <v>49.9</v>
      </c>
      <c r="BR208">
        <v>49.2</v>
      </c>
      <c r="BS208">
        <v>55.7</v>
      </c>
      <c r="BT208">
        <v>49.9</v>
      </c>
      <c r="BU208">
        <v>56.8</v>
      </c>
    </row>
    <row r="209" spans="1:73" x14ac:dyDescent="0.2">
      <c r="A209" s="3" t="s">
        <v>118</v>
      </c>
      <c r="B209" t="s">
        <v>7</v>
      </c>
      <c r="C209" s="2">
        <f t="shared" si="6"/>
        <v>2</v>
      </c>
      <c r="D209">
        <v>1</v>
      </c>
      <c r="E209" t="s">
        <v>5</v>
      </c>
      <c r="F209" s="2">
        <f t="shared" si="7"/>
        <v>1</v>
      </c>
      <c r="G209" t="s">
        <v>275</v>
      </c>
      <c r="H209" t="s">
        <v>277</v>
      </c>
      <c r="I209">
        <v>20</v>
      </c>
      <c r="J209">
        <v>14</v>
      </c>
      <c r="K209">
        <v>30</v>
      </c>
      <c r="L209">
        <v>0</v>
      </c>
      <c r="N209">
        <v>44</v>
      </c>
      <c r="O209">
        <v>13</v>
      </c>
      <c r="P209">
        <v>18</v>
      </c>
      <c r="Q209">
        <v>218</v>
      </c>
      <c r="R209">
        <v>26</v>
      </c>
      <c r="S209">
        <v>37</v>
      </c>
      <c r="T209">
        <v>135.70490000000001</v>
      </c>
      <c r="U209">
        <v>123.3695</v>
      </c>
      <c r="V209">
        <v>118.39</v>
      </c>
      <c r="W209">
        <v>133.93</v>
      </c>
      <c r="X209">
        <v>126.1</v>
      </c>
      <c r="Y209">
        <v>142.11000000000001</v>
      </c>
      <c r="Z209">
        <v>3137</v>
      </c>
      <c r="AA209">
        <v>81</v>
      </c>
      <c r="AB209">
        <v>132.06</v>
      </c>
      <c r="AC209">
        <v>141.12</v>
      </c>
      <c r="AD209">
        <v>153.36000000000001</v>
      </c>
      <c r="AE209">
        <v>0.388979819</v>
      </c>
      <c r="AF209">
        <v>0.34962350599999997</v>
      </c>
      <c r="AG209">
        <v>1.6230354060000001</v>
      </c>
      <c r="AH209">
        <v>4.3</v>
      </c>
      <c r="AI209">
        <v>2.85</v>
      </c>
      <c r="AJ209">
        <v>4.3</v>
      </c>
      <c r="AK209">
        <v>3.8</v>
      </c>
      <c r="AL209">
        <v>2.4500000000000002</v>
      </c>
      <c r="AM209">
        <v>2</v>
      </c>
      <c r="AN209">
        <v>2.9</v>
      </c>
      <c r="AO209">
        <v>4.5</v>
      </c>
      <c r="AP209">
        <v>3.1</v>
      </c>
      <c r="AQ209">
        <v>3.4</v>
      </c>
      <c r="AR209">
        <v>2.2999999999999998</v>
      </c>
      <c r="AS209">
        <v>4.7</v>
      </c>
      <c r="AT209">
        <v>3.9</v>
      </c>
      <c r="AU209">
        <v>4.2</v>
      </c>
      <c r="AV209">
        <v>4.4000000000000004</v>
      </c>
      <c r="AW209">
        <v>12</v>
      </c>
      <c r="AX209">
        <v>14</v>
      </c>
      <c r="AY209">
        <v>20</v>
      </c>
      <c r="AZ209">
        <v>21</v>
      </c>
      <c r="BA209">
        <v>2.4285714289999998</v>
      </c>
      <c r="BB209">
        <v>2.8571428569999999</v>
      </c>
      <c r="BC209">
        <v>2.4285714289999998</v>
      </c>
      <c r="BD209">
        <v>1.428571429</v>
      </c>
      <c r="BE209">
        <v>39.6</v>
      </c>
      <c r="BF209">
        <v>47.1</v>
      </c>
      <c r="BG209">
        <v>56</v>
      </c>
      <c r="BH209">
        <v>51.8</v>
      </c>
      <c r="BI209">
        <v>53.6</v>
      </c>
      <c r="BJ209">
        <v>51.8</v>
      </c>
      <c r="BK209">
        <v>52.3</v>
      </c>
      <c r="BL209">
        <v>60.3</v>
      </c>
      <c r="BM209">
        <v>46.6</v>
      </c>
      <c r="BN209">
        <v>49.6</v>
      </c>
      <c r="BO209">
        <v>55.9</v>
      </c>
      <c r="BP209">
        <v>55.3</v>
      </c>
      <c r="BQ209">
        <v>49.7</v>
      </c>
      <c r="BR209">
        <v>52.7</v>
      </c>
      <c r="BS209">
        <v>48.4</v>
      </c>
      <c r="BT209">
        <v>48.1</v>
      </c>
      <c r="BU209">
        <v>48.3</v>
      </c>
    </row>
    <row r="210" spans="1:73" x14ac:dyDescent="0.2">
      <c r="A210" s="3" t="s">
        <v>119</v>
      </c>
      <c r="B210" t="s">
        <v>4</v>
      </c>
      <c r="C210" s="2">
        <f t="shared" si="6"/>
        <v>1</v>
      </c>
      <c r="D210">
        <v>1</v>
      </c>
      <c r="E210" t="s">
        <v>5</v>
      </c>
      <c r="F210" s="2">
        <f t="shared" si="7"/>
        <v>1</v>
      </c>
      <c r="G210" t="s">
        <v>275</v>
      </c>
      <c r="H210" t="s">
        <v>276</v>
      </c>
      <c r="I210">
        <v>20</v>
      </c>
      <c r="J210">
        <v>14</v>
      </c>
      <c r="K210">
        <v>25</v>
      </c>
      <c r="L210">
        <v>8</v>
      </c>
      <c r="N210">
        <v>47</v>
      </c>
      <c r="O210">
        <v>14</v>
      </c>
      <c r="P210">
        <v>24</v>
      </c>
      <c r="Q210">
        <v>192</v>
      </c>
      <c r="R210">
        <v>36</v>
      </c>
      <c r="S210">
        <v>35</v>
      </c>
      <c r="T210">
        <v>118.3351</v>
      </c>
      <c r="U210">
        <v>121.7718</v>
      </c>
      <c r="V210">
        <v>118.7</v>
      </c>
      <c r="W210">
        <v>133.93</v>
      </c>
      <c r="X210">
        <v>143.94</v>
      </c>
      <c r="Y210">
        <v>94.54</v>
      </c>
      <c r="Z210">
        <v>2041</v>
      </c>
      <c r="AA210">
        <v>82</v>
      </c>
      <c r="AB210">
        <v>121.39</v>
      </c>
      <c r="AC210">
        <v>136.47999999999999</v>
      </c>
      <c r="AD210">
        <v>143.47999999999999</v>
      </c>
      <c r="AE210">
        <v>0.88478821200000002</v>
      </c>
      <c r="AF210">
        <v>-0.41324178299999997</v>
      </c>
      <c r="AG210">
        <v>1.19068839</v>
      </c>
      <c r="AH210">
        <v>4.75</v>
      </c>
      <c r="AI210">
        <v>2.75</v>
      </c>
      <c r="AJ210">
        <v>3.7</v>
      </c>
      <c r="AK210">
        <v>4.45</v>
      </c>
      <c r="AL210">
        <v>2.8</v>
      </c>
      <c r="AM210">
        <v>3.4</v>
      </c>
      <c r="AN210">
        <v>2.2000000000000002</v>
      </c>
      <c r="AO210">
        <v>4.5999999999999996</v>
      </c>
      <c r="AP210">
        <v>4.3</v>
      </c>
      <c r="AQ210">
        <v>2.2999999999999998</v>
      </c>
      <c r="AR210">
        <v>3.2</v>
      </c>
      <c r="AS210">
        <v>4.3</v>
      </c>
      <c r="AT210">
        <v>3.1</v>
      </c>
      <c r="AU210">
        <v>4.5</v>
      </c>
      <c r="AV210">
        <v>5</v>
      </c>
      <c r="AW210">
        <v>11</v>
      </c>
      <c r="AX210">
        <v>15</v>
      </c>
      <c r="AY210">
        <v>19</v>
      </c>
      <c r="AZ210">
        <v>19</v>
      </c>
      <c r="BA210">
        <v>2.5714285710000002</v>
      </c>
      <c r="BB210">
        <v>3.8571428569999999</v>
      </c>
      <c r="BC210">
        <v>3.1428571430000001</v>
      </c>
      <c r="BD210">
        <v>2.4285714289999998</v>
      </c>
      <c r="BE210">
        <v>37.5</v>
      </c>
      <c r="BF210">
        <v>52.9</v>
      </c>
      <c r="BG210">
        <v>61.8</v>
      </c>
      <c r="BH210">
        <v>50</v>
      </c>
      <c r="BI210">
        <v>58</v>
      </c>
      <c r="BJ210">
        <v>64.7</v>
      </c>
      <c r="BK210">
        <v>50.9</v>
      </c>
      <c r="BL210">
        <v>54.4</v>
      </c>
      <c r="BM210">
        <v>49.2</v>
      </c>
      <c r="BN210">
        <v>53.7</v>
      </c>
      <c r="BO210">
        <v>50</v>
      </c>
      <c r="BP210">
        <v>52</v>
      </c>
      <c r="BQ210">
        <v>52.6</v>
      </c>
      <c r="BR210">
        <v>45.8</v>
      </c>
      <c r="BS210">
        <v>46.2</v>
      </c>
      <c r="BT210">
        <v>59.4</v>
      </c>
      <c r="BU210">
        <v>44.1</v>
      </c>
    </row>
    <row r="211" spans="1:73" x14ac:dyDescent="0.2">
      <c r="A211" s="3" t="s">
        <v>120</v>
      </c>
      <c r="B211" t="s">
        <v>4</v>
      </c>
      <c r="C211" s="2">
        <f t="shared" si="6"/>
        <v>1</v>
      </c>
      <c r="D211">
        <v>1</v>
      </c>
      <c r="E211" t="s">
        <v>5</v>
      </c>
      <c r="F211" s="2">
        <f t="shared" si="7"/>
        <v>1</v>
      </c>
      <c r="G211" t="s">
        <v>279</v>
      </c>
      <c r="H211" t="s">
        <v>277</v>
      </c>
      <c r="I211">
        <v>20</v>
      </c>
      <c r="J211">
        <v>14</v>
      </c>
      <c r="K211">
        <v>30</v>
      </c>
      <c r="L211">
        <v>8</v>
      </c>
      <c r="N211">
        <v>53</v>
      </c>
      <c r="O211">
        <v>14</v>
      </c>
      <c r="P211">
        <v>26</v>
      </c>
      <c r="Q211">
        <v>184</v>
      </c>
      <c r="R211">
        <v>41</v>
      </c>
      <c r="S211">
        <v>36</v>
      </c>
      <c r="T211">
        <v>129.64840000000001</v>
      </c>
      <c r="U211">
        <v>109.8366</v>
      </c>
      <c r="V211">
        <v>107.51</v>
      </c>
      <c r="W211">
        <v>112.89</v>
      </c>
      <c r="X211">
        <v>118.41</v>
      </c>
      <c r="Y211">
        <v>129.01</v>
      </c>
      <c r="Z211">
        <v>1506</v>
      </c>
      <c r="AA211">
        <v>82</v>
      </c>
      <c r="AB211">
        <v>120.95</v>
      </c>
      <c r="AC211">
        <v>133.16999999999999</v>
      </c>
      <c r="AD211">
        <v>139.63999999999999</v>
      </c>
      <c r="AE211">
        <v>1.038020704</v>
      </c>
      <c r="AF211">
        <v>-0.30546289799999998</v>
      </c>
      <c r="AG211">
        <v>0.93855566300000004</v>
      </c>
      <c r="AH211">
        <v>3.75</v>
      </c>
      <c r="AI211">
        <v>3.15</v>
      </c>
      <c r="AJ211">
        <v>2.5</v>
      </c>
      <c r="AK211">
        <v>3.6</v>
      </c>
      <c r="AL211">
        <v>2.9</v>
      </c>
      <c r="AM211">
        <v>3.1</v>
      </c>
      <c r="AN211">
        <v>2.7</v>
      </c>
      <c r="AO211">
        <v>3.3</v>
      </c>
      <c r="AP211">
        <v>3.9</v>
      </c>
      <c r="AQ211">
        <v>2.7</v>
      </c>
      <c r="AR211">
        <v>3.6</v>
      </c>
      <c r="AS211">
        <v>2.8</v>
      </c>
      <c r="AT211">
        <v>2.2000000000000002</v>
      </c>
      <c r="AU211">
        <v>3.5</v>
      </c>
      <c r="AV211">
        <v>4</v>
      </c>
      <c r="AW211">
        <v>14</v>
      </c>
      <c r="AX211">
        <v>14</v>
      </c>
      <c r="AY211">
        <v>19</v>
      </c>
      <c r="AZ211">
        <v>26</v>
      </c>
      <c r="BA211">
        <v>2.5714285710000002</v>
      </c>
      <c r="BB211">
        <v>2.4285714289999998</v>
      </c>
      <c r="BC211">
        <v>3.1428571430000001</v>
      </c>
      <c r="BD211">
        <v>2</v>
      </c>
      <c r="BE211">
        <v>50.9</v>
      </c>
      <c r="BF211">
        <v>58.5</v>
      </c>
      <c r="BG211">
        <v>53.2</v>
      </c>
      <c r="BH211">
        <v>44.8</v>
      </c>
      <c r="BI211">
        <v>54.4</v>
      </c>
      <c r="BJ211">
        <v>40.1</v>
      </c>
      <c r="BK211">
        <v>41.9</v>
      </c>
      <c r="BL211">
        <v>48</v>
      </c>
      <c r="BM211">
        <v>45.1</v>
      </c>
      <c r="BN211">
        <v>59.4</v>
      </c>
      <c r="BO211">
        <v>44.5</v>
      </c>
      <c r="BP211">
        <v>56.6</v>
      </c>
      <c r="BQ211">
        <v>56.7</v>
      </c>
      <c r="BR211">
        <v>54.8</v>
      </c>
      <c r="BS211">
        <v>43.6</v>
      </c>
      <c r="BT211">
        <v>48.1</v>
      </c>
      <c r="BU211">
        <v>34.799999999999997</v>
      </c>
    </row>
    <row r="212" spans="1:73" x14ac:dyDescent="0.2">
      <c r="A212" s="3" t="s">
        <v>121</v>
      </c>
      <c r="B212" t="s">
        <v>4</v>
      </c>
      <c r="C212" s="2">
        <f t="shared" si="6"/>
        <v>1</v>
      </c>
      <c r="D212">
        <v>1</v>
      </c>
      <c r="E212" t="s">
        <v>5</v>
      </c>
      <c r="F212" s="2">
        <f t="shared" si="7"/>
        <v>1</v>
      </c>
      <c r="G212" t="s">
        <v>279</v>
      </c>
      <c r="H212" t="s">
        <v>278</v>
      </c>
      <c r="I212">
        <v>20</v>
      </c>
      <c r="J212">
        <v>15</v>
      </c>
      <c r="K212">
        <v>25</v>
      </c>
      <c r="L212">
        <v>0</v>
      </c>
      <c r="N212">
        <v>48</v>
      </c>
      <c r="O212">
        <v>13</v>
      </c>
      <c r="P212">
        <v>22</v>
      </c>
      <c r="Q212">
        <v>222</v>
      </c>
      <c r="R212">
        <v>32</v>
      </c>
      <c r="S212">
        <v>34</v>
      </c>
      <c r="T212">
        <v>128.3408</v>
      </c>
      <c r="U212">
        <v>116.8449</v>
      </c>
      <c r="V212">
        <v>122.66</v>
      </c>
      <c r="W212">
        <v>117.39</v>
      </c>
      <c r="X212">
        <v>128.80000000000001</v>
      </c>
      <c r="Y212">
        <v>106.59</v>
      </c>
      <c r="Z212">
        <v>1416</v>
      </c>
      <c r="AA212">
        <v>81</v>
      </c>
      <c r="AB212">
        <v>123.76</v>
      </c>
      <c r="AC212">
        <v>135.52000000000001</v>
      </c>
      <c r="AD212">
        <v>144.72999999999999</v>
      </c>
      <c r="AE212">
        <v>0.79884400499999997</v>
      </c>
      <c r="AF212">
        <v>-0.33309577400000001</v>
      </c>
      <c r="AG212">
        <v>0.82499491700000005</v>
      </c>
      <c r="AH212">
        <v>4.25</v>
      </c>
      <c r="AI212">
        <v>3.95</v>
      </c>
      <c r="AJ212">
        <v>3.9</v>
      </c>
      <c r="AK212">
        <v>3.6</v>
      </c>
      <c r="AL212">
        <v>3.2</v>
      </c>
      <c r="AM212">
        <v>2.8</v>
      </c>
      <c r="AN212">
        <v>3.6</v>
      </c>
      <c r="AO212">
        <v>4</v>
      </c>
      <c r="AP212">
        <v>3.2</v>
      </c>
      <c r="AQ212">
        <v>3.3</v>
      </c>
      <c r="AR212">
        <v>4.5999999999999996</v>
      </c>
      <c r="AS212">
        <v>3.5</v>
      </c>
      <c r="AT212">
        <v>4.3</v>
      </c>
      <c r="AU212">
        <v>4.4000000000000004</v>
      </c>
      <c r="AV212">
        <v>4.0999999999999996</v>
      </c>
      <c r="AW212">
        <v>16</v>
      </c>
      <c r="AX212">
        <v>14</v>
      </c>
      <c r="AY212">
        <v>20</v>
      </c>
      <c r="AZ212">
        <v>22</v>
      </c>
      <c r="BA212">
        <v>3.4285714289999998</v>
      </c>
      <c r="BB212">
        <v>3.1428571430000001</v>
      </c>
      <c r="BC212">
        <v>2.5714285710000002</v>
      </c>
      <c r="BD212">
        <v>1.571428571</v>
      </c>
      <c r="BE212">
        <v>52.5</v>
      </c>
      <c r="BF212">
        <v>44.8</v>
      </c>
      <c r="BG212">
        <v>58.2</v>
      </c>
      <c r="BH212">
        <v>62.5</v>
      </c>
      <c r="BI212">
        <v>54.4</v>
      </c>
      <c r="BJ212">
        <v>57.3</v>
      </c>
      <c r="BK212">
        <v>57.5</v>
      </c>
      <c r="BL212">
        <v>69.599999999999994</v>
      </c>
      <c r="BM212">
        <v>62.9</v>
      </c>
      <c r="BN212">
        <v>47.4</v>
      </c>
      <c r="BO212">
        <v>56.4</v>
      </c>
      <c r="BP212">
        <v>52.7</v>
      </c>
      <c r="BQ212">
        <v>40.700000000000003</v>
      </c>
      <c r="BR212">
        <v>47.7</v>
      </c>
      <c r="BS212">
        <v>58.5</v>
      </c>
      <c r="BT212">
        <v>48.2</v>
      </c>
      <c r="BU212">
        <v>59.9</v>
      </c>
    </row>
    <row r="213" spans="1:73" x14ac:dyDescent="0.2">
      <c r="A213" s="3" t="s">
        <v>122</v>
      </c>
      <c r="B213" t="s">
        <v>4</v>
      </c>
      <c r="C213" s="2">
        <f t="shared" si="6"/>
        <v>1</v>
      </c>
      <c r="D213">
        <v>1</v>
      </c>
      <c r="E213" t="s">
        <v>5</v>
      </c>
      <c r="F213" s="2">
        <f t="shared" si="7"/>
        <v>1</v>
      </c>
      <c r="G213" t="s">
        <v>281</v>
      </c>
      <c r="H213" t="s">
        <v>277</v>
      </c>
      <c r="I213">
        <v>21</v>
      </c>
      <c r="J213">
        <v>15</v>
      </c>
      <c r="K213">
        <v>30</v>
      </c>
      <c r="N213">
        <v>36</v>
      </c>
      <c r="O213">
        <v>9</v>
      </c>
      <c r="P213">
        <v>14</v>
      </c>
      <c r="Q213">
        <v>125</v>
      </c>
      <c r="R213">
        <v>29</v>
      </c>
      <c r="S213">
        <v>35</v>
      </c>
      <c r="T213">
        <v>115.76909999999999</v>
      </c>
      <c r="U213">
        <v>122.0688</v>
      </c>
      <c r="V213">
        <v>118.8</v>
      </c>
      <c r="W213">
        <v>126.18</v>
      </c>
      <c r="X213">
        <v>105.1</v>
      </c>
      <c r="Y213">
        <v>100.53</v>
      </c>
      <c r="Z213">
        <v>1927</v>
      </c>
      <c r="AA213">
        <v>74</v>
      </c>
      <c r="AB213">
        <v>120.12</v>
      </c>
      <c r="AC213">
        <v>119.74</v>
      </c>
      <c r="AD213">
        <v>127.33</v>
      </c>
      <c r="AE213">
        <v>-0.30216711299999999</v>
      </c>
      <c r="AF213">
        <v>-0.48412512899999999</v>
      </c>
      <c r="AG213">
        <v>0.339476689</v>
      </c>
      <c r="BE213">
        <v>59</v>
      </c>
      <c r="BF213">
        <v>56.3</v>
      </c>
      <c r="BG213">
        <v>55</v>
      </c>
      <c r="BH213">
        <v>47.2</v>
      </c>
      <c r="BI213">
        <v>57.7</v>
      </c>
      <c r="BJ213">
        <v>60</v>
      </c>
      <c r="BK213">
        <v>54.3</v>
      </c>
      <c r="BL213">
        <v>59.1</v>
      </c>
      <c r="BM213">
        <v>44.7</v>
      </c>
      <c r="BN213">
        <v>59.1</v>
      </c>
      <c r="BO213">
        <v>50.6</v>
      </c>
      <c r="BP213">
        <v>49.6</v>
      </c>
      <c r="BQ213">
        <v>54</v>
      </c>
      <c r="BR213">
        <v>55.3</v>
      </c>
      <c r="BS213">
        <v>50.2</v>
      </c>
      <c r="BT213">
        <v>51.3</v>
      </c>
      <c r="BU213">
        <v>50.7</v>
      </c>
    </row>
    <row r="214" spans="1:73" x14ac:dyDescent="0.2">
      <c r="A214" s="3" t="s">
        <v>123</v>
      </c>
      <c r="B214" t="s">
        <v>7</v>
      </c>
      <c r="C214" s="2">
        <f t="shared" si="6"/>
        <v>2</v>
      </c>
      <c r="D214">
        <v>1</v>
      </c>
      <c r="E214" t="s">
        <v>5</v>
      </c>
      <c r="F214" s="2">
        <f t="shared" si="7"/>
        <v>1</v>
      </c>
      <c r="G214" t="s">
        <v>283</v>
      </c>
      <c r="H214" t="s">
        <v>276</v>
      </c>
      <c r="I214">
        <v>20</v>
      </c>
      <c r="J214">
        <v>14</v>
      </c>
      <c r="K214">
        <v>29</v>
      </c>
      <c r="L214">
        <v>0</v>
      </c>
      <c r="N214">
        <v>38</v>
      </c>
      <c r="O214">
        <v>13</v>
      </c>
      <c r="P214">
        <v>23</v>
      </c>
      <c r="Q214">
        <v>189</v>
      </c>
      <c r="R214">
        <v>29</v>
      </c>
      <c r="S214">
        <v>36</v>
      </c>
      <c r="T214">
        <v>124.01690000000001</v>
      </c>
      <c r="U214">
        <v>121.3052</v>
      </c>
      <c r="V214">
        <v>135.55000000000001</v>
      </c>
      <c r="W214">
        <v>117.39</v>
      </c>
      <c r="X214">
        <v>103.62</v>
      </c>
      <c r="Y214">
        <v>93.61</v>
      </c>
      <c r="Z214">
        <v>2787</v>
      </c>
      <c r="AA214">
        <v>88</v>
      </c>
      <c r="AB214">
        <v>123.86</v>
      </c>
      <c r="AC214">
        <v>118.4</v>
      </c>
      <c r="AD214">
        <v>129.54</v>
      </c>
      <c r="AE214">
        <v>0.63162704999999997</v>
      </c>
      <c r="AF214">
        <v>-0.15970187799999999</v>
      </c>
      <c r="AG214">
        <v>-0.108823064</v>
      </c>
      <c r="AH214">
        <v>4</v>
      </c>
      <c r="AI214">
        <v>3.5</v>
      </c>
      <c r="AJ214">
        <v>3.4</v>
      </c>
      <c r="AK214">
        <v>3.55</v>
      </c>
      <c r="AL214">
        <v>1.7</v>
      </c>
      <c r="AM214">
        <v>2.1</v>
      </c>
      <c r="AN214">
        <v>1.3</v>
      </c>
      <c r="AO214">
        <v>3.7</v>
      </c>
      <c r="AP214">
        <v>3.4</v>
      </c>
      <c r="AQ214">
        <v>3.7</v>
      </c>
      <c r="AR214">
        <v>3.3</v>
      </c>
      <c r="AS214">
        <v>3.4</v>
      </c>
      <c r="AT214">
        <v>3.4</v>
      </c>
      <c r="AU214">
        <v>4.0999999999999996</v>
      </c>
      <c r="AV214">
        <v>3.9</v>
      </c>
      <c r="AW214">
        <v>11</v>
      </c>
      <c r="AX214">
        <v>13</v>
      </c>
      <c r="AY214">
        <v>15</v>
      </c>
      <c r="AZ214">
        <v>15</v>
      </c>
      <c r="BA214">
        <v>2.7142857139999998</v>
      </c>
      <c r="BB214">
        <v>3.1428571430000001</v>
      </c>
      <c r="BC214">
        <v>2</v>
      </c>
      <c r="BD214">
        <v>0.571428571</v>
      </c>
      <c r="BE214">
        <v>38.1</v>
      </c>
      <c r="BF214">
        <v>53.8</v>
      </c>
      <c r="BG214">
        <v>49.8</v>
      </c>
      <c r="BH214">
        <v>62.5</v>
      </c>
      <c r="BI214">
        <v>43.7</v>
      </c>
      <c r="BJ214">
        <v>50.5</v>
      </c>
      <c r="BK214">
        <v>51.9</v>
      </c>
      <c r="BL214">
        <v>62.8</v>
      </c>
      <c r="BM214">
        <v>56.8</v>
      </c>
      <c r="BN214">
        <v>47.4</v>
      </c>
      <c r="BO214">
        <v>52</v>
      </c>
      <c r="BP214">
        <v>47.4</v>
      </c>
      <c r="BQ214">
        <v>51.5</v>
      </c>
      <c r="BR214">
        <v>41.4</v>
      </c>
      <c r="BS214">
        <v>58.2</v>
      </c>
      <c r="BT214">
        <v>42.7</v>
      </c>
      <c r="BU214">
        <v>55</v>
      </c>
    </row>
    <row r="215" spans="1:73" x14ac:dyDescent="0.2">
      <c r="A215" s="3" t="s">
        <v>124</v>
      </c>
      <c r="B215" t="s">
        <v>4</v>
      </c>
      <c r="C215" s="2">
        <f t="shared" si="6"/>
        <v>1</v>
      </c>
      <c r="D215">
        <v>1</v>
      </c>
      <c r="E215" t="s">
        <v>5</v>
      </c>
      <c r="F215" s="2">
        <f t="shared" si="7"/>
        <v>1</v>
      </c>
      <c r="G215" t="s">
        <v>275</v>
      </c>
      <c r="H215" t="s">
        <v>277</v>
      </c>
      <c r="I215">
        <v>26</v>
      </c>
      <c r="J215">
        <v>18</v>
      </c>
      <c r="K215">
        <v>30</v>
      </c>
      <c r="L215">
        <v>17</v>
      </c>
      <c r="N215">
        <v>43</v>
      </c>
      <c r="O215">
        <v>12</v>
      </c>
      <c r="P215">
        <v>20</v>
      </c>
      <c r="Q215">
        <v>200</v>
      </c>
      <c r="R215">
        <v>42</v>
      </c>
      <c r="S215">
        <v>39</v>
      </c>
      <c r="T215">
        <v>140.0779</v>
      </c>
      <c r="U215">
        <v>134.31909999999999</v>
      </c>
      <c r="V215">
        <v>125.71</v>
      </c>
      <c r="W215">
        <v>117.39</v>
      </c>
      <c r="X215">
        <v>103.82</v>
      </c>
      <c r="Y215">
        <v>94.38</v>
      </c>
      <c r="Z215">
        <v>877</v>
      </c>
      <c r="AA215">
        <v>78</v>
      </c>
      <c r="AB215">
        <v>140.11000000000001</v>
      </c>
      <c r="AC215">
        <v>112.03</v>
      </c>
      <c r="AD215">
        <v>137.75</v>
      </c>
      <c r="AE215">
        <v>0.82058245299999999</v>
      </c>
      <c r="AF215">
        <v>0.97207677299999995</v>
      </c>
      <c r="AG215">
        <v>0.121670031</v>
      </c>
      <c r="AH215">
        <v>3.55</v>
      </c>
      <c r="AI215">
        <v>3.2</v>
      </c>
      <c r="AJ215">
        <v>3.55</v>
      </c>
      <c r="AK215">
        <v>3.55</v>
      </c>
      <c r="AL215">
        <v>3.65</v>
      </c>
      <c r="AM215">
        <v>3.6</v>
      </c>
      <c r="AN215">
        <v>3.7</v>
      </c>
      <c r="AO215">
        <v>3.6</v>
      </c>
      <c r="AP215">
        <v>3.5</v>
      </c>
      <c r="AQ215">
        <v>2.8</v>
      </c>
      <c r="AR215">
        <v>3.6</v>
      </c>
      <c r="AS215">
        <v>3.4</v>
      </c>
      <c r="AT215">
        <v>3.7</v>
      </c>
      <c r="AU215">
        <v>3.9</v>
      </c>
      <c r="AV215">
        <v>3.2</v>
      </c>
      <c r="AW215">
        <v>14</v>
      </c>
      <c r="AX215">
        <v>14</v>
      </c>
      <c r="AY215">
        <v>20</v>
      </c>
      <c r="AZ215">
        <v>24</v>
      </c>
      <c r="BA215">
        <v>2.1428571430000001</v>
      </c>
      <c r="BB215">
        <v>2.1428571430000001</v>
      </c>
      <c r="BC215">
        <v>1.8571428569999999</v>
      </c>
      <c r="BD215">
        <v>1.428571429</v>
      </c>
      <c r="BE215">
        <v>63.4</v>
      </c>
      <c r="BF215">
        <v>64.5</v>
      </c>
      <c r="BG215">
        <v>69.3</v>
      </c>
      <c r="BH215">
        <v>62.5</v>
      </c>
      <c r="BI215">
        <v>69.400000000000006</v>
      </c>
      <c r="BJ215">
        <v>66.400000000000006</v>
      </c>
      <c r="BK215">
        <v>53.2</v>
      </c>
      <c r="BL215">
        <v>62.8</v>
      </c>
      <c r="BM215">
        <v>54.6</v>
      </c>
      <c r="BN215">
        <v>59.4</v>
      </c>
      <c r="BO215">
        <v>48.5</v>
      </c>
      <c r="BP215">
        <v>56.4</v>
      </c>
      <c r="BQ215">
        <v>58</v>
      </c>
      <c r="BR215">
        <v>60.8</v>
      </c>
      <c r="BS215">
        <v>44.4</v>
      </c>
      <c r="BT215">
        <v>62.2</v>
      </c>
      <c r="BU215">
        <v>60.6</v>
      </c>
    </row>
    <row r="216" spans="1:73" x14ac:dyDescent="0.2">
      <c r="A216" s="3" t="s">
        <v>125</v>
      </c>
      <c r="B216" t="s">
        <v>7</v>
      </c>
      <c r="C216" s="2">
        <f t="shared" si="6"/>
        <v>2</v>
      </c>
      <c r="D216">
        <v>1</v>
      </c>
      <c r="E216" t="s">
        <v>5</v>
      </c>
      <c r="F216" s="2">
        <f t="shared" si="7"/>
        <v>1</v>
      </c>
      <c r="G216" t="s">
        <v>275</v>
      </c>
      <c r="H216" t="s">
        <v>277</v>
      </c>
      <c r="I216">
        <v>24</v>
      </c>
      <c r="J216">
        <v>18</v>
      </c>
      <c r="K216">
        <v>29</v>
      </c>
      <c r="N216">
        <v>37</v>
      </c>
      <c r="O216">
        <v>12</v>
      </c>
      <c r="P216">
        <v>26</v>
      </c>
      <c r="Q216">
        <v>185</v>
      </c>
      <c r="R216">
        <v>27</v>
      </c>
      <c r="S216">
        <v>37</v>
      </c>
      <c r="T216">
        <v>134.3509</v>
      </c>
      <c r="U216">
        <v>135.8751</v>
      </c>
      <c r="V216">
        <v>103.59</v>
      </c>
      <c r="W216">
        <v>117.39</v>
      </c>
      <c r="X216">
        <v>113.99</v>
      </c>
      <c r="Y216">
        <v>91.97</v>
      </c>
      <c r="Z216">
        <v>1993</v>
      </c>
      <c r="AA216">
        <v>71</v>
      </c>
      <c r="AB216">
        <v>137.12</v>
      </c>
      <c r="AC216">
        <v>100.66</v>
      </c>
      <c r="AD216">
        <v>126.05</v>
      </c>
      <c r="AE216">
        <v>0.26149164000000003</v>
      </c>
      <c r="AF216">
        <v>0.65622645499999999</v>
      </c>
      <c r="AG216">
        <v>0.164808966</v>
      </c>
      <c r="BE216">
        <v>62</v>
      </c>
      <c r="BF216">
        <v>62.5</v>
      </c>
      <c r="BG216">
        <v>60.1</v>
      </c>
      <c r="BH216">
        <v>53.5</v>
      </c>
      <c r="BI216">
        <v>63.3</v>
      </c>
      <c r="BJ216">
        <v>40.1</v>
      </c>
      <c r="BK216">
        <v>42.4</v>
      </c>
      <c r="BL216">
        <v>41.7</v>
      </c>
      <c r="BM216">
        <v>45.9</v>
      </c>
      <c r="BN216">
        <v>54.5</v>
      </c>
      <c r="BO216">
        <v>48.1</v>
      </c>
      <c r="BP216">
        <v>53.9</v>
      </c>
      <c r="BQ216">
        <v>54.1</v>
      </c>
      <c r="BR216">
        <v>63.2</v>
      </c>
      <c r="BS216">
        <v>40.299999999999997</v>
      </c>
      <c r="BT216">
        <v>62.2</v>
      </c>
      <c r="BU216">
        <v>41.2</v>
      </c>
    </row>
    <row r="217" spans="1:73" x14ac:dyDescent="0.2">
      <c r="A217" s="3" t="s">
        <v>126</v>
      </c>
      <c r="B217" t="s">
        <v>4</v>
      </c>
      <c r="C217" s="2">
        <f t="shared" si="6"/>
        <v>1</v>
      </c>
      <c r="D217">
        <v>1</v>
      </c>
      <c r="E217" t="s">
        <v>5</v>
      </c>
      <c r="F217" s="2">
        <f t="shared" si="7"/>
        <v>1</v>
      </c>
      <c r="G217" t="s">
        <v>275</v>
      </c>
      <c r="H217" t="s">
        <v>277</v>
      </c>
      <c r="I217">
        <v>20</v>
      </c>
      <c r="J217">
        <v>14</v>
      </c>
      <c r="K217">
        <v>29</v>
      </c>
      <c r="L217">
        <v>2</v>
      </c>
      <c r="N217">
        <v>44</v>
      </c>
      <c r="O217">
        <v>14</v>
      </c>
      <c r="P217">
        <v>24</v>
      </c>
      <c r="Q217">
        <v>210</v>
      </c>
      <c r="R217">
        <v>33</v>
      </c>
      <c r="S217">
        <v>33</v>
      </c>
      <c r="T217">
        <v>132.46809999999999</v>
      </c>
      <c r="U217">
        <v>114.69929999999999</v>
      </c>
      <c r="V217">
        <v>125.07</v>
      </c>
      <c r="W217">
        <v>100.43</v>
      </c>
      <c r="X217">
        <v>102.62</v>
      </c>
      <c r="Y217">
        <v>96.28</v>
      </c>
      <c r="Z217">
        <v>1791</v>
      </c>
      <c r="AA217">
        <v>76</v>
      </c>
      <c r="AB217">
        <v>125</v>
      </c>
      <c r="AC217">
        <v>106.61</v>
      </c>
      <c r="AD217">
        <v>120.22</v>
      </c>
      <c r="AE217">
        <v>0.87780359200000002</v>
      </c>
      <c r="AF217">
        <v>-0.35680952199999999</v>
      </c>
      <c r="AG217">
        <v>-0.32846492100000002</v>
      </c>
      <c r="AH217">
        <v>2.8</v>
      </c>
      <c r="AI217">
        <v>4.0999999999999996</v>
      </c>
      <c r="AJ217">
        <v>3.75</v>
      </c>
      <c r="AK217">
        <v>4.25</v>
      </c>
      <c r="AL217">
        <v>2.6</v>
      </c>
      <c r="AM217">
        <v>2.8</v>
      </c>
      <c r="AN217">
        <v>2.4</v>
      </c>
      <c r="AO217">
        <v>4.2</v>
      </c>
      <c r="AP217">
        <v>4.3</v>
      </c>
      <c r="AQ217">
        <v>3.8</v>
      </c>
      <c r="AR217">
        <v>4.4000000000000004</v>
      </c>
      <c r="AS217">
        <v>4.5</v>
      </c>
      <c r="AT217">
        <v>3</v>
      </c>
      <c r="AU217">
        <v>3.2</v>
      </c>
      <c r="AV217">
        <v>2.4</v>
      </c>
      <c r="AW217">
        <v>12</v>
      </c>
      <c r="AX217">
        <v>11</v>
      </c>
      <c r="AY217">
        <v>19</v>
      </c>
      <c r="AZ217">
        <v>27</v>
      </c>
      <c r="BA217">
        <v>2.8571428569999999</v>
      </c>
      <c r="BB217">
        <v>3.4285714289999998</v>
      </c>
      <c r="BC217">
        <v>3</v>
      </c>
      <c r="BD217">
        <v>2</v>
      </c>
      <c r="BE217">
        <v>49.8</v>
      </c>
      <c r="BF217">
        <v>62.7</v>
      </c>
      <c r="BG217">
        <v>49.8</v>
      </c>
      <c r="BH217">
        <v>54.1</v>
      </c>
      <c r="BI217">
        <v>58.3</v>
      </c>
      <c r="BJ217">
        <v>46.4</v>
      </c>
      <c r="BK217">
        <v>48.7</v>
      </c>
      <c r="BL217">
        <v>60.3</v>
      </c>
      <c r="BM217">
        <v>40.799999999999997</v>
      </c>
      <c r="BN217">
        <v>49.6</v>
      </c>
      <c r="BO217">
        <v>51.9</v>
      </c>
      <c r="BP217">
        <v>59.1</v>
      </c>
      <c r="BQ217">
        <v>49.3</v>
      </c>
      <c r="BR217">
        <v>64.5</v>
      </c>
      <c r="BS217">
        <v>48.1</v>
      </c>
      <c r="BT217">
        <v>48.5</v>
      </c>
      <c r="BU217">
        <v>37</v>
      </c>
    </row>
    <row r="218" spans="1:73" x14ac:dyDescent="0.2">
      <c r="A218" s="3" t="s">
        <v>127</v>
      </c>
      <c r="B218" t="s">
        <v>4</v>
      </c>
      <c r="C218" s="2">
        <f t="shared" si="6"/>
        <v>1</v>
      </c>
      <c r="D218">
        <v>1</v>
      </c>
      <c r="E218" t="s">
        <v>5</v>
      </c>
      <c r="F218" s="2">
        <f t="shared" si="7"/>
        <v>1</v>
      </c>
      <c r="G218" t="s">
        <v>279</v>
      </c>
      <c r="H218" t="s">
        <v>277</v>
      </c>
      <c r="I218">
        <v>18</v>
      </c>
      <c r="J218">
        <v>12</v>
      </c>
      <c r="K218">
        <v>30</v>
      </c>
      <c r="L218">
        <v>1</v>
      </c>
      <c r="N218">
        <v>51</v>
      </c>
      <c r="O218">
        <v>14</v>
      </c>
      <c r="P218">
        <v>27</v>
      </c>
      <c r="Q218">
        <v>224</v>
      </c>
      <c r="R218">
        <v>39</v>
      </c>
      <c r="S218">
        <v>33</v>
      </c>
      <c r="T218">
        <v>125.723</v>
      </c>
      <c r="U218">
        <v>122.6771</v>
      </c>
      <c r="V218">
        <v>135.55000000000001</v>
      </c>
      <c r="W218">
        <v>121.89</v>
      </c>
      <c r="X218">
        <v>124.86</v>
      </c>
      <c r="Y218">
        <v>102.99</v>
      </c>
      <c r="Z218">
        <v>1316</v>
      </c>
      <c r="AA218">
        <v>86</v>
      </c>
      <c r="AB218">
        <v>125.75</v>
      </c>
      <c r="AC218">
        <v>123.9</v>
      </c>
      <c r="AD218">
        <v>135.66</v>
      </c>
      <c r="AE218">
        <v>1.395542576</v>
      </c>
      <c r="AF218">
        <v>-0.34264535899999998</v>
      </c>
      <c r="AG218">
        <v>0.77880997299999999</v>
      </c>
      <c r="AH218">
        <v>3.4</v>
      </c>
      <c r="AI218">
        <v>3.75</v>
      </c>
      <c r="AJ218">
        <v>3.7</v>
      </c>
      <c r="AK218">
        <v>3.95</v>
      </c>
      <c r="AL218">
        <v>3.1</v>
      </c>
      <c r="AM218">
        <v>3.5</v>
      </c>
      <c r="AN218">
        <v>2.7</v>
      </c>
      <c r="AO218">
        <v>4.0999999999999996</v>
      </c>
      <c r="AP218">
        <v>3.8</v>
      </c>
      <c r="AQ218">
        <v>3.3</v>
      </c>
      <c r="AR218">
        <v>4.2</v>
      </c>
      <c r="AS218">
        <v>4.4000000000000004</v>
      </c>
      <c r="AT218">
        <v>3</v>
      </c>
      <c r="AU218">
        <v>3.3</v>
      </c>
      <c r="AV218">
        <v>3.5</v>
      </c>
      <c r="AW218">
        <v>10</v>
      </c>
      <c r="AX218">
        <v>13</v>
      </c>
      <c r="AY218">
        <v>20</v>
      </c>
      <c r="AZ218">
        <v>27</v>
      </c>
      <c r="BA218">
        <v>2.8571428569999999</v>
      </c>
      <c r="BB218">
        <v>2.4285714289999998</v>
      </c>
      <c r="BC218">
        <v>3.1428571430000001</v>
      </c>
      <c r="BD218">
        <v>1.571428571</v>
      </c>
      <c r="BE218">
        <v>40.5</v>
      </c>
      <c r="BF218">
        <v>55.8</v>
      </c>
      <c r="BG218">
        <v>43.4</v>
      </c>
      <c r="BH218">
        <v>62.5</v>
      </c>
      <c r="BI218">
        <v>54.4</v>
      </c>
      <c r="BJ218">
        <v>46.4</v>
      </c>
      <c r="BK218">
        <v>50.6</v>
      </c>
      <c r="BL218">
        <v>60.3</v>
      </c>
      <c r="BM218">
        <v>33.200000000000003</v>
      </c>
      <c r="BN218">
        <v>47.4</v>
      </c>
      <c r="BO218">
        <v>57.8</v>
      </c>
      <c r="BP218">
        <v>38.200000000000003</v>
      </c>
      <c r="BQ218">
        <v>35.9</v>
      </c>
      <c r="BR218">
        <v>46.7</v>
      </c>
      <c r="BS218">
        <v>58.7</v>
      </c>
      <c r="BT218">
        <v>39</v>
      </c>
      <c r="BU218">
        <v>47.4</v>
      </c>
    </row>
    <row r="219" spans="1:73" x14ac:dyDescent="0.2">
      <c r="A219" s="3" t="s">
        <v>128</v>
      </c>
      <c r="B219" t="s">
        <v>4</v>
      </c>
      <c r="C219" s="2">
        <f t="shared" si="6"/>
        <v>1</v>
      </c>
      <c r="D219">
        <v>1</v>
      </c>
      <c r="E219" t="s">
        <v>5</v>
      </c>
      <c r="F219" s="2">
        <f t="shared" si="7"/>
        <v>1</v>
      </c>
      <c r="G219" t="s">
        <v>275</v>
      </c>
      <c r="H219" t="s">
        <v>277</v>
      </c>
      <c r="I219">
        <v>20</v>
      </c>
      <c r="J219">
        <v>14</v>
      </c>
      <c r="K219">
        <v>29</v>
      </c>
      <c r="L219">
        <v>3</v>
      </c>
      <c r="N219">
        <v>43</v>
      </c>
      <c r="O219">
        <v>14</v>
      </c>
      <c r="P219">
        <v>24</v>
      </c>
      <c r="Q219">
        <v>126</v>
      </c>
      <c r="R219">
        <v>29</v>
      </c>
      <c r="S219">
        <v>31</v>
      </c>
      <c r="T219">
        <v>126.50579999999999</v>
      </c>
      <c r="U219">
        <v>114.7133</v>
      </c>
      <c r="V219">
        <v>120.32</v>
      </c>
      <c r="W219">
        <v>126.18</v>
      </c>
      <c r="X219">
        <v>110.09</v>
      </c>
      <c r="Y219">
        <v>97.85</v>
      </c>
      <c r="Z219">
        <v>1451</v>
      </c>
      <c r="AA219">
        <v>68</v>
      </c>
      <c r="AB219">
        <v>121.93</v>
      </c>
      <c r="AC219">
        <v>112.69</v>
      </c>
      <c r="AD219">
        <v>123.09</v>
      </c>
      <c r="AE219">
        <v>0.46115960299999997</v>
      </c>
      <c r="AF219">
        <v>-0.72287434900000003</v>
      </c>
      <c r="AG219">
        <v>0.44463897400000002</v>
      </c>
      <c r="AH219">
        <v>4</v>
      </c>
      <c r="AI219">
        <v>3.6</v>
      </c>
      <c r="AJ219">
        <v>4.2</v>
      </c>
      <c r="AK219">
        <v>4.55</v>
      </c>
      <c r="AL219">
        <v>2.9</v>
      </c>
      <c r="AM219">
        <v>2.7</v>
      </c>
      <c r="AN219">
        <v>3.1</v>
      </c>
      <c r="AO219">
        <v>5</v>
      </c>
      <c r="AP219">
        <v>4.0999999999999996</v>
      </c>
      <c r="AQ219">
        <v>3.7</v>
      </c>
      <c r="AR219">
        <v>3.5</v>
      </c>
      <c r="AS219">
        <v>4.5999999999999996</v>
      </c>
      <c r="AT219">
        <v>3.8</v>
      </c>
      <c r="AU219">
        <v>4.0999999999999996</v>
      </c>
      <c r="AV219">
        <v>3.9</v>
      </c>
      <c r="AW219">
        <v>14</v>
      </c>
      <c r="AX219">
        <v>14</v>
      </c>
      <c r="AY219">
        <v>18</v>
      </c>
      <c r="AZ219">
        <v>24</v>
      </c>
      <c r="BA219">
        <v>2.2857142860000002</v>
      </c>
      <c r="BB219">
        <v>2.7142857139999998</v>
      </c>
      <c r="BC219">
        <v>2.8571428569999999</v>
      </c>
      <c r="BD219">
        <v>1.7142857140000001</v>
      </c>
      <c r="BE219">
        <v>51.3</v>
      </c>
      <c r="BF219">
        <v>58.2</v>
      </c>
      <c r="BG219">
        <v>51.2</v>
      </c>
      <c r="BH219">
        <v>62.5</v>
      </c>
      <c r="BI219">
        <v>63.7</v>
      </c>
      <c r="BJ219">
        <v>61.2</v>
      </c>
      <c r="BK219">
        <v>54.5</v>
      </c>
      <c r="BL219">
        <v>57.1</v>
      </c>
      <c r="BM219">
        <v>40.9</v>
      </c>
      <c r="BN219">
        <v>53.7</v>
      </c>
      <c r="BO219">
        <v>48.1</v>
      </c>
      <c r="BP219">
        <v>62</v>
      </c>
      <c r="BQ219">
        <v>55.5</v>
      </c>
      <c r="BR219">
        <v>63.2</v>
      </c>
      <c r="BS219">
        <v>44.1</v>
      </c>
      <c r="BT219">
        <v>55</v>
      </c>
      <c r="BU219">
        <v>46.5</v>
      </c>
    </row>
    <row r="220" spans="1:73" x14ac:dyDescent="0.2">
      <c r="A220" s="3" t="s">
        <v>129</v>
      </c>
      <c r="B220" t="s">
        <v>7</v>
      </c>
      <c r="C220" s="2">
        <f t="shared" si="6"/>
        <v>2</v>
      </c>
      <c r="D220">
        <v>1</v>
      </c>
      <c r="E220" t="s">
        <v>5</v>
      </c>
      <c r="F220" s="2">
        <f t="shared" si="7"/>
        <v>1</v>
      </c>
      <c r="G220" t="s">
        <v>275</v>
      </c>
      <c r="H220" t="s">
        <v>277</v>
      </c>
      <c r="I220">
        <v>22</v>
      </c>
      <c r="J220">
        <v>14</v>
      </c>
      <c r="K220">
        <v>29</v>
      </c>
      <c r="L220">
        <v>9</v>
      </c>
      <c r="N220">
        <v>45</v>
      </c>
      <c r="O220">
        <v>13</v>
      </c>
      <c r="P220">
        <v>16</v>
      </c>
      <c r="Q220">
        <v>172</v>
      </c>
      <c r="R220">
        <v>24</v>
      </c>
      <c r="S220">
        <v>34</v>
      </c>
      <c r="T220">
        <v>127.0116</v>
      </c>
      <c r="U220">
        <v>122.1015</v>
      </c>
      <c r="V220">
        <v>121.82</v>
      </c>
      <c r="W220">
        <v>117.39</v>
      </c>
      <c r="X220">
        <v>110.19</v>
      </c>
      <c r="Y220">
        <v>98.67</v>
      </c>
      <c r="Z220">
        <v>2632</v>
      </c>
      <c r="AA220">
        <v>78</v>
      </c>
      <c r="AB220">
        <v>126.28</v>
      </c>
      <c r="AC220">
        <v>115.92</v>
      </c>
      <c r="AD220">
        <v>129.51</v>
      </c>
      <c r="AE220">
        <v>0.18587696200000001</v>
      </c>
      <c r="AF220">
        <v>-0.22766501</v>
      </c>
      <c r="AG220">
        <v>0.14505842199999999</v>
      </c>
      <c r="AH220">
        <v>4.1500000000000004</v>
      </c>
      <c r="AI220">
        <v>4</v>
      </c>
      <c r="AJ220">
        <v>3.55</v>
      </c>
      <c r="AK220">
        <v>3.9</v>
      </c>
      <c r="AL220">
        <v>2.5</v>
      </c>
      <c r="AM220">
        <v>2.5</v>
      </c>
      <c r="AN220">
        <v>2.5</v>
      </c>
      <c r="AO220">
        <v>4</v>
      </c>
      <c r="AP220">
        <v>3.8</v>
      </c>
      <c r="AQ220">
        <v>3.9</v>
      </c>
      <c r="AR220">
        <v>4.0999999999999996</v>
      </c>
      <c r="AS220">
        <v>3.2</v>
      </c>
      <c r="AT220">
        <v>3.9</v>
      </c>
      <c r="AU220">
        <v>3.9</v>
      </c>
      <c r="AV220">
        <v>4.4000000000000004</v>
      </c>
      <c r="AW220">
        <v>11</v>
      </c>
      <c r="AX220">
        <v>12</v>
      </c>
      <c r="AY220">
        <v>14</v>
      </c>
      <c r="AZ220">
        <v>16</v>
      </c>
      <c r="BA220">
        <v>2.1428571430000001</v>
      </c>
      <c r="BB220">
        <v>2.7142857139999998</v>
      </c>
      <c r="BC220">
        <v>3.1428571430000001</v>
      </c>
      <c r="BD220">
        <v>1</v>
      </c>
      <c r="BE220">
        <v>54.8</v>
      </c>
      <c r="BF220">
        <v>62.4</v>
      </c>
      <c r="BG220">
        <v>49.8</v>
      </c>
      <c r="BH220">
        <v>47.3</v>
      </c>
      <c r="BI220">
        <v>65.400000000000006</v>
      </c>
      <c r="BJ220">
        <v>60.8</v>
      </c>
      <c r="BK220">
        <v>53.2</v>
      </c>
      <c r="BL220">
        <v>35</v>
      </c>
      <c r="BM220">
        <v>47.7</v>
      </c>
      <c r="BN220">
        <v>58.5</v>
      </c>
      <c r="BO220">
        <v>43.3</v>
      </c>
      <c r="BP220">
        <v>44</v>
      </c>
      <c r="BQ220">
        <v>52.9</v>
      </c>
      <c r="BR220">
        <v>59</v>
      </c>
      <c r="BS220">
        <v>33.1</v>
      </c>
      <c r="BT220">
        <v>60.5</v>
      </c>
      <c r="BU220">
        <v>42.6</v>
      </c>
    </row>
    <row r="221" spans="1:73" x14ac:dyDescent="0.2">
      <c r="A221" s="3" t="s">
        <v>130</v>
      </c>
      <c r="B221" t="s">
        <v>4</v>
      </c>
      <c r="C221" s="2">
        <f t="shared" si="6"/>
        <v>1</v>
      </c>
      <c r="D221">
        <v>1</v>
      </c>
      <c r="E221" t="s">
        <v>5</v>
      </c>
      <c r="F221" s="2">
        <f t="shared" si="7"/>
        <v>1</v>
      </c>
      <c r="G221" t="s">
        <v>281</v>
      </c>
      <c r="H221" t="s">
        <v>277</v>
      </c>
      <c r="I221">
        <v>21</v>
      </c>
      <c r="J221">
        <v>15</v>
      </c>
      <c r="K221">
        <v>30</v>
      </c>
      <c r="L221">
        <v>0</v>
      </c>
      <c r="N221">
        <v>47</v>
      </c>
      <c r="O221">
        <v>14</v>
      </c>
      <c r="P221">
        <v>22</v>
      </c>
      <c r="Q221">
        <v>161</v>
      </c>
      <c r="R221">
        <v>29</v>
      </c>
      <c r="S221">
        <v>28</v>
      </c>
      <c r="T221">
        <v>127.3586</v>
      </c>
      <c r="U221">
        <v>111.4618</v>
      </c>
      <c r="V221">
        <v>105.63</v>
      </c>
      <c r="W221">
        <v>108.06</v>
      </c>
      <c r="X221">
        <v>101.23</v>
      </c>
      <c r="Y221">
        <v>95.94</v>
      </c>
      <c r="Z221">
        <v>2241</v>
      </c>
      <c r="AA221">
        <v>59</v>
      </c>
      <c r="AB221">
        <v>120.56</v>
      </c>
      <c r="AC221">
        <v>101.34</v>
      </c>
      <c r="AD221">
        <v>111.99</v>
      </c>
      <c r="AE221">
        <v>0.40865766599999997</v>
      </c>
      <c r="AF221">
        <v>-1.060935977</v>
      </c>
      <c r="AG221">
        <v>-0.251703491</v>
      </c>
      <c r="AH221">
        <v>3.6</v>
      </c>
      <c r="AI221">
        <v>3.85</v>
      </c>
      <c r="AJ221">
        <v>4.2</v>
      </c>
      <c r="AK221">
        <v>4.25</v>
      </c>
      <c r="AL221">
        <v>2.15</v>
      </c>
      <c r="AM221">
        <v>2</v>
      </c>
      <c r="AN221">
        <v>2.2999999999999998</v>
      </c>
      <c r="AO221">
        <v>4.3</v>
      </c>
      <c r="AP221">
        <v>4.2</v>
      </c>
      <c r="AQ221">
        <v>4.0999999999999996</v>
      </c>
      <c r="AR221">
        <v>3.6</v>
      </c>
      <c r="AS221">
        <v>4.5</v>
      </c>
      <c r="AT221">
        <v>3.9</v>
      </c>
      <c r="AU221">
        <v>3.5</v>
      </c>
      <c r="AV221">
        <v>3.7</v>
      </c>
      <c r="AW221">
        <v>15</v>
      </c>
      <c r="AX221">
        <v>14</v>
      </c>
      <c r="AY221">
        <v>20</v>
      </c>
      <c r="AZ221">
        <v>23</v>
      </c>
      <c r="BA221">
        <v>3.1428571430000001</v>
      </c>
      <c r="BB221">
        <v>3.7142857139999998</v>
      </c>
      <c r="BC221">
        <v>3.4285714289999998</v>
      </c>
      <c r="BD221">
        <v>1.8571428569999999</v>
      </c>
      <c r="BE221">
        <v>47.5</v>
      </c>
      <c r="BF221">
        <v>56.3</v>
      </c>
      <c r="BG221">
        <v>62</v>
      </c>
      <c r="BH221">
        <v>54.1</v>
      </c>
      <c r="BI221">
        <v>61.3</v>
      </c>
      <c r="BJ221">
        <v>47.1</v>
      </c>
      <c r="BK221">
        <v>52.4</v>
      </c>
      <c r="BL221">
        <v>57.1</v>
      </c>
      <c r="BM221">
        <v>39.9</v>
      </c>
      <c r="BN221">
        <v>49.6</v>
      </c>
      <c r="BO221">
        <v>50</v>
      </c>
      <c r="BP221">
        <v>52.7</v>
      </c>
      <c r="BQ221">
        <v>54.1</v>
      </c>
      <c r="BR221">
        <v>60</v>
      </c>
      <c r="BS221">
        <v>50.2</v>
      </c>
      <c r="BT221">
        <v>51</v>
      </c>
      <c r="BU221">
        <v>48</v>
      </c>
    </row>
    <row r="222" spans="1:73" x14ac:dyDescent="0.2">
      <c r="A222" s="3" t="s">
        <v>131</v>
      </c>
      <c r="B222" t="s">
        <v>4</v>
      </c>
      <c r="C222" s="2">
        <f t="shared" si="6"/>
        <v>1</v>
      </c>
      <c r="D222">
        <v>1</v>
      </c>
      <c r="E222" t="s">
        <v>5</v>
      </c>
      <c r="F222" s="2">
        <f t="shared" si="7"/>
        <v>1</v>
      </c>
      <c r="G222" t="s">
        <v>275</v>
      </c>
      <c r="H222" t="s">
        <v>277</v>
      </c>
      <c r="I222">
        <v>20</v>
      </c>
      <c r="J222">
        <v>14</v>
      </c>
      <c r="K222">
        <v>30</v>
      </c>
      <c r="L222">
        <v>4</v>
      </c>
      <c r="N222">
        <v>44</v>
      </c>
      <c r="O222">
        <v>13</v>
      </c>
      <c r="P222">
        <v>26</v>
      </c>
      <c r="Q222">
        <v>184</v>
      </c>
      <c r="R222">
        <v>32</v>
      </c>
      <c r="S222">
        <v>35</v>
      </c>
      <c r="T222">
        <v>126.67919999999999</v>
      </c>
      <c r="U222">
        <v>123.0599</v>
      </c>
      <c r="V222">
        <v>109.04</v>
      </c>
      <c r="W222">
        <v>130.38</v>
      </c>
      <c r="X222">
        <v>101.81</v>
      </c>
      <c r="Y222">
        <v>94.29</v>
      </c>
      <c r="Z222">
        <v>2651</v>
      </c>
      <c r="AA222">
        <v>54</v>
      </c>
      <c r="AB222">
        <v>126.7</v>
      </c>
      <c r="AC222">
        <v>108.75</v>
      </c>
      <c r="AD222">
        <v>123.82</v>
      </c>
      <c r="AE222">
        <v>0.616349704</v>
      </c>
      <c r="AF222">
        <v>-0.119956864</v>
      </c>
      <c r="AG222">
        <v>0.157899821</v>
      </c>
      <c r="AH222">
        <v>4</v>
      </c>
      <c r="AI222">
        <v>4.05</v>
      </c>
      <c r="AJ222">
        <v>3.45</v>
      </c>
      <c r="AK222">
        <v>3.7</v>
      </c>
      <c r="AL222">
        <v>2.95</v>
      </c>
      <c r="AM222">
        <v>2.7</v>
      </c>
      <c r="AN222">
        <v>3.2</v>
      </c>
      <c r="AO222">
        <v>3.8</v>
      </c>
      <c r="AP222">
        <v>3.6</v>
      </c>
      <c r="AQ222">
        <v>4.0999999999999996</v>
      </c>
      <c r="AR222">
        <v>4</v>
      </c>
      <c r="AS222">
        <v>3.4</v>
      </c>
      <c r="AT222">
        <v>3.5</v>
      </c>
      <c r="AU222">
        <v>3.7</v>
      </c>
      <c r="AV222">
        <v>4.3</v>
      </c>
      <c r="AW222">
        <v>13</v>
      </c>
      <c r="AX222">
        <v>12</v>
      </c>
      <c r="AY222">
        <v>19</v>
      </c>
      <c r="AZ222">
        <v>24</v>
      </c>
      <c r="BA222">
        <v>3.2857142860000002</v>
      </c>
      <c r="BB222">
        <v>3.4285714289999998</v>
      </c>
      <c r="BC222">
        <v>2.7142857139999998</v>
      </c>
      <c r="BD222">
        <v>1.1428571430000001</v>
      </c>
      <c r="BE222">
        <v>42.7</v>
      </c>
      <c r="BF222">
        <v>52</v>
      </c>
      <c r="BG222">
        <v>59.5</v>
      </c>
      <c r="BH222">
        <v>62.5</v>
      </c>
      <c r="BI222">
        <v>55.1</v>
      </c>
      <c r="BJ222">
        <v>53</v>
      </c>
      <c r="BK222">
        <v>53.6</v>
      </c>
      <c r="BL222">
        <v>54.4</v>
      </c>
      <c r="BM222">
        <v>48.2</v>
      </c>
      <c r="BN222">
        <v>47.4</v>
      </c>
      <c r="BO222">
        <v>56.9</v>
      </c>
      <c r="BP222">
        <v>50.6</v>
      </c>
      <c r="BQ222">
        <v>50.9</v>
      </c>
      <c r="BR222">
        <v>52.9</v>
      </c>
      <c r="BS222">
        <v>48.4</v>
      </c>
      <c r="BT222">
        <v>45.7</v>
      </c>
      <c r="BU222">
        <v>53.7</v>
      </c>
    </row>
    <row r="223" spans="1:73" x14ac:dyDescent="0.2">
      <c r="A223" s="3" t="s">
        <v>132</v>
      </c>
      <c r="B223" t="s">
        <v>4</v>
      </c>
      <c r="C223" s="2">
        <f t="shared" si="6"/>
        <v>1</v>
      </c>
      <c r="D223">
        <v>1</v>
      </c>
      <c r="E223" t="s">
        <v>5</v>
      </c>
      <c r="F223" s="2">
        <f t="shared" si="7"/>
        <v>1</v>
      </c>
      <c r="G223" t="s">
        <v>275</v>
      </c>
      <c r="H223" t="s">
        <v>277</v>
      </c>
      <c r="I223">
        <v>27</v>
      </c>
      <c r="J223">
        <v>17</v>
      </c>
      <c r="K223">
        <v>29</v>
      </c>
      <c r="L223">
        <v>6</v>
      </c>
      <c r="N223">
        <v>41</v>
      </c>
      <c r="O223">
        <v>13</v>
      </c>
      <c r="P223">
        <v>19</v>
      </c>
      <c r="Q223">
        <v>201</v>
      </c>
      <c r="R223">
        <v>30</v>
      </c>
      <c r="S223">
        <v>31</v>
      </c>
      <c r="T223">
        <v>114.15819999999999</v>
      </c>
      <c r="U223">
        <v>119.30759999999999</v>
      </c>
      <c r="V223">
        <v>125.71</v>
      </c>
      <c r="W223">
        <v>100.43</v>
      </c>
      <c r="X223">
        <v>115.05</v>
      </c>
      <c r="Y223">
        <v>97.9</v>
      </c>
      <c r="Z223">
        <v>3473</v>
      </c>
      <c r="AA223">
        <v>73</v>
      </c>
      <c r="AB223">
        <v>117.36</v>
      </c>
      <c r="AC223">
        <v>113.24</v>
      </c>
      <c r="AD223">
        <v>119.38</v>
      </c>
      <c r="AE223">
        <v>0.50496194299999997</v>
      </c>
      <c r="AF223">
        <v>-0.97579326499999997</v>
      </c>
      <c r="AG223">
        <v>-0.22182107000000001</v>
      </c>
      <c r="AH223">
        <v>2.75</v>
      </c>
      <c r="AI223">
        <v>4.1500000000000004</v>
      </c>
      <c r="AJ223">
        <v>3.95</v>
      </c>
      <c r="AK223">
        <v>4.05</v>
      </c>
      <c r="AL223">
        <v>2.2999999999999998</v>
      </c>
      <c r="AM223">
        <v>2.4</v>
      </c>
      <c r="AN223">
        <v>2.2000000000000002</v>
      </c>
      <c r="AO223">
        <v>3.7</v>
      </c>
      <c r="AP223">
        <v>4.4000000000000004</v>
      </c>
      <c r="AQ223">
        <v>3.7</v>
      </c>
      <c r="AR223">
        <v>4.5999999999999996</v>
      </c>
      <c r="AS223">
        <v>4</v>
      </c>
      <c r="AT223">
        <v>3.9</v>
      </c>
      <c r="AU223">
        <v>2.2999999999999998</v>
      </c>
      <c r="AV223">
        <v>3.2</v>
      </c>
      <c r="AW223">
        <v>15</v>
      </c>
      <c r="AX223">
        <v>16</v>
      </c>
      <c r="AY223">
        <v>20</v>
      </c>
      <c r="AZ223">
        <v>28</v>
      </c>
      <c r="BA223">
        <v>2.2857142860000002</v>
      </c>
      <c r="BB223">
        <v>3.4285714289999998</v>
      </c>
      <c r="BC223">
        <v>3.1428571430000001</v>
      </c>
      <c r="BD223">
        <v>1.7142857140000001</v>
      </c>
      <c r="BE223">
        <v>35.200000000000003</v>
      </c>
      <c r="BF223">
        <v>36.6</v>
      </c>
      <c r="BG223">
        <v>43.4</v>
      </c>
      <c r="BH223">
        <v>62.5</v>
      </c>
      <c r="BI223">
        <v>54.4</v>
      </c>
      <c r="BJ223">
        <v>57.4</v>
      </c>
      <c r="BK223">
        <v>66.5</v>
      </c>
      <c r="BL223">
        <v>62.5</v>
      </c>
      <c r="BM223">
        <v>52.3</v>
      </c>
      <c r="BN223">
        <v>37.6</v>
      </c>
      <c r="BO223">
        <v>60.2</v>
      </c>
      <c r="BP223">
        <v>42.1</v>
      </c>
      <c r="BQ223">
        <v>41.5</v>
      </c>
      <c r="BR223">
        <v>44.4</v>
      </c>
      <c r="BS223">
        <v>48.4</v>
      </c>
      <c r="BT223">
        <v>34.200000000000003</v>
      </c>
      <c r="BU223">
        <v>47.1</v>
      </c>
    </row>
    <row r="224" spans="1:73" x14ac:dyDescent="0.2">
      <c r="A224" s="3" t="s">
        <v>133</v>
      </c>
      <c r="B224" t="s">
        <v>4</v>
      </c>
      <c r="C224" s="2">
        <f t="shared" si="6"/>
        <v>1</v>
      </c>
      <c r="D224">
        <v>1</v>
      </c>
      <c r="E224" t="s">
        <v>5</v>
      </c>
      <c r="F224" s="2">
        <f t="shared" si="7"/>
        <v>1</v>
      </c>
      <c r="G224" t="s">
        <v>275</v>
      </c>
      <c r="H224" t="s">
        <v>277</v>
      </c>
      <c r="I224">
        <v>21</v>
      </c>
      <c r="J224">
        <v>15</v>
      </c>
      <c r="K224">
        <v>30</v>
      </c>
      <c r="L224">
        <v>4</v>
      </c>
      <c r="N224">
        <v>40</v>
      </c>
      <c r="O224">
        <v>13</v>
      </c>
      <c r="P224">
        <v>22</v>
      </c>
      <c r="Q224">
        <v>141</v>
      </c>
      <c r="R224">
        <v>28</v>
      </c>
      <c r="S224">
        <v>33</v>
      </c>
      <c r="T224">
        <v>120.489</v>
      </c>
      <c r="U224">
        <v>115.4516</v>
      </c>
      <c r="V224">
        <v>116.13</v>
      </c>
      <c r="W224">
        <v>104.06</v>
      </c>
      <c r="X224">
        <v>118.56</v>
      </c>
      <c r="Y224">
        <v>100.06</v>
      </c>
      <c r="Z224">
        <v>2878</v>
      </c>
      <c r="AA224">
        <v>75</v>
      </c>
      <c r="AB224">
        <v>119.07</v>
      </c>
      <c r="AC224">
        <v>114.36</v>
      </c>
      <c r="AD224">
        <v>121.74</v>
      </c>
      <c r="AE224">
        <v>0.26150776399999998</v>
      </c>
      <c r="AF224">
        <v>-0.70538837399999998</v>
      </c>
      <c r="AG224">
        <v>3.7112793999999998E-2</v>
      </c>
      <c r="AH224">
        <v>4.2</v>
      </c>
      <c r="AI224">
        <v>3.55</v>
      </c>
      <c r="AJ224">
        <v>4.5999999999999996</v>
      </c>
      <c r="AK224">
        <v>4.25</v>
      </c>
      <c r="AL224">
        <v>2</v>
      </c>
      <c r="AM224">
        <v>1.9</v>
      </c>
      <c r="AN224">
        <v>2.1</v>
      </c>
      <c r="AO224">
        <v>4.9000000000000004</v>
      </c>
      <c r="AP224">
        <v>3.6</v>
      </c>
      <c r="AQ224">
        <v>3.2</v>
      </c>
      <c r="AR224">
        <v>3.9</v>
      </c>
      <c r="AS224">
        <v>5</v>
      </c>
      <c r="AT224">
        <v>4.2</v>
      </c>
      <c r="AU224">
        <v>3.4</v>
      </c>
      <c r="AV224">
        <v>5</v>
      </c>
      <c r="AW224">
        <v>11</v>
      </c>
      <c r="AX224">
        <v>16</v>
      </c>
      <c r="AY224">
        <v>20</v>
      </c>
      <c r="AZ224">
        <v>23</v>
      </c>
      <c r="BA224">
        <v>3</v>
      </c>
      <c r="BB224">
        <v>2.7142857139999998</v>
      </c>
      <c r="BC224">
        <v>3.1428571430000001</v>
      </c>
      <c r="BD224">
        <v>2</v>
      </c>
      <c r="BE224">
        <v>40.9</v>
      </c>
      <c r="BF224">
        <v>55.5</v>
      </c>
      <c r="BG224">
        <v>52.2</v>
      </c>
      <c r="BH224">
        <v>62.5</v>
      </c>
      <c r="BI224">
        <v>54</v>
      </c>
      <c r="BJ224">
        <v>57.3</v>
      </c>
      <c r="BK224">
        <v>59.8</v>
      </c>
      <c r="BL224">
        <v>67.8</v>
      </c>
      <c r="BM224">
        <v>48.4</v>
      </c>
      <c r="BN224">
        <v>43.1</v>
      </c>
      <c r="BO224">
        <v>57.6</v>
      </c>
      <c r="BP224">
        <v>52</v>
      </c>
      <c r="BQ224">
        <v>46.5</v>
      </c>
      <c r="BR224">
        <v>41</v>
      </c>
      <c r="BS224">
        <v>62.3</v>
      </c>
      <c r="BT224">
        <v>43.6</v>
      </c>
      <c r="BU224">
        <v>60.8</v>
      </c>
    </row>
    <row r="225" spans="1:73" x14ac:dyDescent="0.2">
      <c r="A225" s="3" t="s">
        <v>134</v>
      </c>
      <c r="B225" t="s">
        <v>4</v>
      </c>
      <c r="C225" s="2">
        <f t="shared" si="6"/>
        <v>1</v>
      </c>
      <c r="D225">
        <v>1</v>
      </c>
      <c r="E225" t="s">
        <v>5</v>
      </c>
      <c r="F225" s="2">
        <f t="shared" si="7"/>
        <v>1</v>
      </c>
      <c r="G225" t="s">
        <v>275</v>
      </c>
      <c r="H225" t="s">
        <v>277</v>
      </c>
      <c r="I225">
        <v>27</v>
      </c>
      <c r="J225">
        <v>18</v>
      </c>
      <c r="K225">
        <v>29</v>
      </c>
      <c r="L225">
        <v>0</v>
      </c>
      <c r="N225">
        <v>44</v>
      </c>
      <c r="O225">
        <v>14</v>
      </c>
      <c r="P225">
        <v>22</v>
      </c>
      <c r="Q225">
        <v>201</v>
      </c>
      <c r="R225">
        <v>34</v>
      </c>
      <c r="S225">
        <v>29</v>
      </c>
      <c r="T225">
        <v>124.5827</v>
      </c>
      <c r="U225">
        <v>110.3604</v>
      </c>
      <c r="V225">
        <v>135.55000000000001</v>
      </c>
      <c r="W225">
        <v>121.89</v>
      </c>
      <c r="X225">
        <v>115.35</v>
      </c>
      <c r="Y225">
        <v>101.75</v>
      </c>
      <c r="Z225">
        <v>3106</v>
      </c>
      <c r="AA225">
        <v>77</v>
      </c>
      <c r="AB225">
        <v>118.42</v>
      </c>
      <c r="AC225">
        <v>125.16</v>
      </c>
      <c r="AD225">
        <v>130.85</v>
      </c>
      <c r="AE225">
        <v>0.91899701199999995</v>
      </c>
      <c r="AF225">
        <v>-1.085986224</v>
      </c>
      <c r="AG225">
        <v>0.356872409</v>
      </c>
      <c r="AH225">
        <v>2.85</v>
      </c>
      <c r="AI225">
        <v>3.85</v>
      </c>
      <c r="AJ225">
        <v>3.8</v>
      </c>
      <c r="AK225">
        <v>4.05</v>
      </c>
      <c r="AL225">
        <v>2.85</v>
      </c>
      <c r="AM225">
        <v>2.8</v>
      </c>
      <c r="AN225">
        <v>2.9</v>
      </c>
      <c r="AO225">
        <v>4</v>
      </c>
      <c r="AP225">
        <v>4.0999999999999996</v>
      </c>
      <c r="AQ225">
        <v>3.9</v>
      </c>
      <c r="AR225">
        <v>3.8</v>
      </c>
      <c r="AS225">
        <v>4.2</v>
      </c>
      <c r="AT225">
        <v>3.4</v>
      </c>
      <c r="AU225">
        <v>3</v>
      </c>
      <c r="AV225">
        <v>2.7</v>
      </c>
      <c r="AW225">
        <v>10</v>
      </c>
      <c r="AX225">
        <v>13</v>
      </c>
      <c r="AY225">
        <v>15</v>
      </c>
      <c r="AZ225">
        <v>22</v>
      </c>
      <c r="BA225">
        <v>3.4285714289999998</v>
      </c>
      <c r="BB225">
        <v>2.2857142860000002</v>
      </c>
      <c r="BC225">
        <v>2.4285714289999998</v>
      </c>
      <c r="BD225">
        <v>1.7142857140000001</v>
      </c>
      <c r="BE225">
        <v>38.700000000000003</v>
      </c>
      <c r="BF225">
        <v>56.6</v>
      </c>
      <c r="BG225">
        <v>43.4</v>
      </c>
      <c r="BH225">
        <v>62.5</v>
      </c>
      <c r="BI225">
        <v>51.2</v>
      </c>
      <c r="BJ225">
        <v>53</v>
      </c>
      <c r="BK225">
        <v>49.8</v>
      </c>
      <c r="BL225">
        <v>74.599999999999994</v>
      </c>
      <c r="BM225">
        <v>48</v>
      </c>
      <c r="BN225">
        <v>44.9</v>
      </c>
      <c r="BO225">
        <v>71.599999999999994</v>
      </c>
      <c r="BP225">
        <v>44.3</v>
      </c>
      <c r="BQ225">
        <v>41.5</v>
      </c>
      <c r="BR225">
        <v>40.6</v>
      </c>
      <c r="BS225">
        <v>67.8</v>
      </c>
      <c r="BT225">
        <v>34.200000000000003</v>
      </c>
      <c r="BU225">
        <v>47.4</v>
      </c>
    </row>
    <row r="226" spans="1:73" x14ac:dyDescent="0.2">
      <c r="A226" s="3" t="s">
        <v>135</v>
      </c>
      <c r="B226" t="s">
        <v>4</v>
      </c>
      <c r="C226" s="2">
        <f t="shared" si="6"/>
        <v>1</v>
      </c>
      <c r="D226">
        <v>1</v>
      </c>
      <c r="E226" t="s">
        <v>5</v>
      </c>
      <c r="F226" s="2">
        <f t="shared" si="7"/>
        <v>1</v>
      </c>
      <c r="G226" t="s">
        <v>275</v>
      </c>
      <c r="H226" t="s">
        <v>278</v>
      </c>
      <c r="I226">
        <v>19</v>
      </c>
      <c r="J226">
        <v>13</v>
      </c>
      <c r="K226">
        <v>30</v>
      </c>
      <c r="L226">
        <v>4</v>
      </c>
      <c r="N226">
        <v>38</v>
      </c>
      <c r="O226">
        <v>14</v>
      </c>
      <c r="P226">
        <v>22</v>
      </c>
      <c r="Q226">
        <v>152</v>
      </c>
      <c r="R226">
        <v>28</v>
      </c>
      <c r="S226">
        <v>35</v>
      </c>
      <c r="T226">
        <v>123.6982</v>
      </c>
      <c r="U226">
        <v>116.5848</v>
      </c>
      <c r="V226">
        <v>135.55000000000001</v>
      </c>
      <c r="W226">
        <v>130.38</v>
      </c>
      <c r="X226">
        <v>106.77</v>
      </c>
      <c r="Y226">
        <v>104.59</v>
      </c>
      <c r="Z226">
        <v>5325</v>
      </c>
      <c r="AA226">
        <v>86</v>
      </c>
      <c r="AB226">
        <v>121.49</v>
      </c>
      <c r="AC226">
        <v>128.38</v>
      </c>
      <c r="AD226">
        <v>135.88999999999999</v>
      </c>
      <c r="AE226">
        <v>0.52298423199999999</v>
      </c>
      <c r="AF226">
        <v>-0.39229438999999999</v>
      </c>
      <c r="AG226">
        <v>0.167301216</v>
      </c>
      <c r="AH226">
        <v>4.1500000000000004</v>
      </c>
      <c r="AI226">
        <v>3.25</v>
      </c>
      <c r="AJ226">
        <v>4.3</v>
      </c>
      <c r="AK226">
        <v>3.95</v>
      </c>
      <c r="AL226">
        <v>3.2</v>
      </c>
      <c r="AM226">
        <v>3.2</v>
      </c>
      <c r="AN226">
        <v>3.2</v>
      </c>
      <c r="AO226">
        <v>4.4000000000000004</v>
      </c>
      <c r="AP226">
        <v>3.5</v>
      </c>
      <c r="AQ226">
        <v>3.3</v>
      </c>
      <c r="AR226">
        <v>3.2</v>
      </c>
      <c r="AS226">
        <v>4.4000000000000004</v>
      </c>
      <c r="AT226">
        <v>4.2</v>
      </c>
      <c r="AU226">
        <v>3.7</v>
      </c>
      <c r="AV226">
        <v>4.5999999999999996</v>
      </c>
      <c r="AW226">
        <v>16</v>
      </c>
      <c r="AX226">
        <v>16</v>
      </c>
      <c r="AY226">
        <v>18</v>
      </c>
      <c r="AZ226">
        <v>22</v>
      </c>
      <c r="BA226">
        <v>2</v>
      </c>
      <c r="BB226">
        <v>3.2857142860000002</v>
      </c>
      <c r="BC226">
        <v>2</v>
      </c>
      <c r="BD226">
        <v>1.571428571</v>
      </c>
      <c r="BE226">
        <v>53.8</v>
      </c>
      <c r="BF226">
        <v>49.8</v>
      </c>
      <c r="BG226">
        <v>54.3</v>
      </c>
      <c r="BH226">
        <v>42.3</v>
      </c>
      <c r="BI226">
        <v>57.6</v>
      </c>
      <c r="BJ226">
        <v>40.1</v>
      </c>
      <c r="BK226">
        <v>38.6</v>
      </c>
      <c r="BL226">
        <v>47.2</v>
      </c>
      <c r="BM226">
        <v>41.1</v>
      </c>
      <c r="BN226">
        <v>70.5</v>
      </c>
      <c r="BO226">
        <v>53.5</v>
      </c>
      <c r="BP226">
        <v>52.4</v>
      </c>
      <c r="BQ226">
        <v>46.5</v>
      </c>
      <c r="BR226">
        <v>61.6</v>
      </c>
      <c r="BS226">
        <v>36.200000000000003</v>
      </c>
      <c r="BT226">
        <v>51.3</v>
      </c>
      <c r="BU226">
        <v>42.8</v>
      </c>
    </row>
    <row r="227" spans="1:73" x14ac:dyDescent="0.2">
      <c r="A227" s="3" t="s">
        <v>136</v>
      </c>
      <c r="B227" t="s">
        <v>7</v>
      </c>
      <c r="C227" s="2">
        <f t="shared" si="6"/>
        <v>2</v>
      </c>
      <c r="D227">
        <v>1</v>
      </c>
      <c r="E227" t="s">
        <v>5</v>
      </c>
      <c r="F227" s="2">
        <f t="shared" si="7"/>
        <v>1</v>
      </c>
      <c r="G227" t="s">
        <v>275</v>
      </c>
      <c r="H227" t="s">
        <v>277</v>
      </c>
      <c r="I227">
        <v>21</v>
      </c>
      <c r="J227">
        <v>14</v>
      </c>
      <c r="K227">
        <v>29</v>
      </c>
      <c r="L227">
        <v>5</v>
      </c>
      <c r="N227">
        <v>48</v>
      </c>
      <c r="O227">
        <v>14</v>
      </c>
      <c r="P227">
        <v>15</v>
      </c>
      <c r="Q227">
        <v>221</v>
      </c>
      <c r="R227">
        <v>32</v>
      </c>
      <c r="S227">
        <v>34</v>
      </c>
      <c r="T227">
        <v>139.72200000000001</v>
      </c>
      <c r="U227">
        <v>134.24279999999999</v>
      </c>
      <c r="V227">
        <v>135.55000000000001</v>
      </c>
      <c r="W227">
        <v>104.06</v>
      </c>
      <c r="X227">
        <v>119.63</v>
      </c>
      <c r="Y227">
        <v>106.24</v>
      </c>
      <c r="Z227">
        <v>519</v>
      </c>
      <c r="AA227">
        <v>55</v>
      </c>
      <c r="AB227">
        <v>139.88</v>
      </c>
      <c r="AC227">
        <v>115.2</v>
      </c>
      <c r="AD227">
        <v>140.47999999999999</v>
      </c>
      <c r="AE227">
        <v>0.75495652999999996</v>
      </c>
      <c r="AF227">
        <v>0.50265353899999998</v>
      </c>
      <c r="AG227">
        <v>0.44111474099999998</v>
      </c>
      <c r="AH227">
        <v>3.2</v>
      </c>
      <c r="AI227">
        <v>3.6</v>
      </c>
      <c r="AJ227">
        <v>2.9</v>
      </c>
      <c r="AK227">
        <v>3.55</v>
      </c>
      <c r="AL227">
        <v>3.75</v>
      </c>
      <c r="AM227">
        <v>4.0999999999999996</v>
      </c>
      <c r="AN227">
        <v>3.4</v>
      </c>
      <c r="AO227">
        <v>3.7</v>
      </c>
      <c r="AP227">
        <v>3.4</v>
      </c>
      <c r="AQ227">
        <v>3.2</v>
      </c>
      <c r="AR227">
        <v>4</v>
      </c>
      <c r="AS227">
        <v>2.6</v>
      </c>
      <c r="AT227">
        <v>3.2</v>
      </c>
      <c r="AU227">
        <v>3.7</v>
      </c>
      <c r="AV227">
        <v>2.7</v>
      </c>
      <c r="AW227">
        <v>12</v>
      </c>
      <c r="AX227">
        <v>11</v>
      </c>
      <c r="AY227">
        <v>17</v>
      </c>
      <c r="AZ227">
        <v>27</v>
      </c>
      <c r="BA227">
        <v>2.1428571430000001</v>
      </c>
      <c r="BB227">
        <v>2.8571428569999999</v>
      </c>
      <c r="BC227">
        <v>2.8571428569999999</v>
      </c>
      <c r="BD227">
        <v>0.85714285700000004</v>
      </c>
      <c r="BE227">
        <v>62.8</v>
      </c>
      <c r="BF227">
        <v>58.7</v>
      </c>
      <c r="BG227">
        <v>56.9</v>
      </c>
      <c r="BH227">
        <v>34.9</v>
      </c>
      <c r="BI227">
        <v>58.3</v>
      </c>
      <c r="BJ227">
        <v>58.9</v>
      </c>
      <c r="BK227">
        <v>48.6</v>
      </c>
      <c r="BL227">
        <v>59.7</v>
      </c>
      <c r="BM227">
        <v>52.2</v>
      </c>
      <c r="BN227">
        <v>63.8</v>
      </c>
      <c r="BO227">
        <v>55.5</v>
      </c>
      <c r="BP227">
        <v>56.9</v>
      </c>
      <c r="BQ227">
        <v>55.5</v>
      </c>
      <c r="BR227">
        <v>58</v>
      </c>
      <c r="BS227">
        <v>48.4</v>
      </c>
      <c r="BT227">
        <v>56.6</v>
      </c>
      <c r="BU227">
        <v>43.9</v>
      </c>
    </row>
    <row r="228" spans="1:73" x14ac:dyDescent="0.2">
      <c r="A228" s="3" t="s">
        <v>137</v>
      </c>
      <c r="B228" t="s">
        <v>7</v>
      </c>
      <c r="C228" s="2">
        <f t="shared" si="6"/>
        <v>2</v>
      </c>
      <c r="D228">
        <v>1</v>
      </c>
      <c r="E228" t="s">
        <v>5</v>
      </c>
      <c r="F228" s="2">
        <f t="shared" si="7"/>
        <v>1</v>
      </c>
      <c r="G228" t="s">
        <v>275</v>
      </c>
      <c r="H228" t="s">
        <v>277</v>
      </c>
      <c r="I228">
        <v>21</v>
      </c>
      <c r="J228">
        <v>15</v>
      </c>
      <c r="K228">
        <v>29</v>
      </c>
      <c r="L228">
        <v>4</v>
      </c>
      <c r="N228">
        <v>50</v>
      </c>
      <c r="O228">
        <v>14</v>
      </c>
      <c r="P228">
        <v>24</v>
      </c>
      <c r="Q228">
        <v>228</v>
      </c>
      <c r="R228">
        <v>37</v>
      </c>
      <c r="S228">
        <v>35</v>
      </c>
      <c r="T228">
        <v>132.4453</v>
      </c>
      <c r="U228">
        <v>134.0121</v>
      </c>
      <c r="V228">
        <v>135.55000000000001</v>
      </c>
      <c r="W228">
        <v>126.18</v>
      </c>
      <c r="X228">
        <v>125.68</v>
      </c>
      <c r="Y228">
        <v>101.71</v>
      </c>
      <c r="Z228">
        <v>2319</v>
      </c>
      <c r="AA228">
        <v>111</v>
      </c>
      <c r="AB228">
        <v>134.63</v>
      </c>
      <c r="AC228">
        <v>137.35</v>
      </c>
      <c r="AD228">
        <v>153.36000000000001</v>
      </c>
      <c r="AE228">
        <v>1.2388832649999999</v>
      </c>
      <c r="AF228">
        <v>0.36301620000000001</v>
      </c>
      <c r="AG228">
        <v>0.75140378600000002</v>
      </c>
      <c r="AH228">
        <v>4.05</v>
      </c>
      <c r="AI228">
        <v>3.8</v>
      </c>
      <c r="AJ228">
        <v>3.7</v>
      </c>
      <c r="AK228">
        <v>3.55</v>
      </c>
      <c r="AL228">
        <v>1.35</v>
      </c>
      <c r="AM228">
        <v>1.3</v>
      </c>
      <c r="AN228">
        <v>1.4</v>
      </c>
      <c r="AO228">
        <v>4.2</v>
      </c>
      <c r="AP228">
        <v>2.9</v>
      </c>
      <c r="AQ228">
        <v>4.2</v>
      </c>
      <c r="AR228">
        <v>3.4</v>
      </c>
      <c r="AS228">
        <v>3.2</v>
      </c>
      <c r="AT228">
        <v>4.2</v>
      </c>
      <c r="AU228">
        <v>4.8</v>
      </c>
      <c r="AV228">
        <v>3.3</v>
      </c>
      <c r="AW228">
        <v>13</v>
      </c>
      <c r="AX228">
        <v>13</v>
      </c>
      <c r="AY228">
        <v>17</v>
      </c>
      <c r="AZ228">
        <v>19</v>
      </c>
      <c r="BA228">
        <v>3</v>
      </c>
      <c r="BB228">
        <v>2.5714285710000002</v>
      </c>
      <c r="BC228">
        <v>2.8571428569999999</v>
      </c>
      <c r="BD228">
        <v>1.2857142859999999</v>
      </c>
      <c r="BE228">
        <v>45.6</v>
      </c>
      <c r="BF228">
        <v>44</v>
      </c>
      <c r="BG228">
        <v>67.5</v>
      </c>
      <c r="BH228">
        <v>53.4</v>
      </c>
      <c r="BI228">
        <v>51.2</v>
      </c>
      <c r="BJ228">
        <v>51.8</v>
      </c>
      <c r="BK228">
        <v>60.9</v>
      </c>
      <c r="BL228">
        <v>59</v>
      </c>
      <c r="BM228">
        <v>48.6</v>
      </c>
      <c r="BN228">
        <v>50.1</v>
      </c>
      <c r="BO228">
        <v>38.700000000000003</v>
      </c>
      <c r="BP228">
        <v>55.1</v>
      </c>
      <c r="BQ228">
        <v>54.1</v>
      </c>
      <c r="BR228">
        <v>41.1</v>
      </c>
      <c r="BS228">
        <v>42.7</v>
      </c>
      <c r="BT228">
        <v>44.2</v>
      </c>
      <c r="BU228">
        <v>52.9</v>
      </c>
    </row>
    <row r="229" spans="1:73" x14ac:dyDescent="0.2">
      <c r="A229" s="3" t="s">
        <v>138</v>
      </c>
      <c r="B229" t="s">
        <v>7</v>
      </c>
      <c r="C229" s="2">
        <f t="shared" si="6"/>
        <v>2</v>
      </c>
      <c r="D229">
        <v>1</v>
      </c>
      <c r="E229" t="s">
        <v>5</v>
      </c>
      <c r="F229" s="2">
        <f t="shared" si="7"/>
        <v>1</v>
      </c>
      <c r="G229" t="s">
        <v>275</v>
      </c>
      <c r="H229" t="s">
        <v>277</v>
      </c>
      <c r="I229">
        <v>21</v>
      </c>
      <c r="J229">
        <v>15</v>
      </c>
      <c r="K229">
        <v>30</v>
      </c>
      <c r="L229">
        <v>0</v>
      </c>
      <c r="N229">
        <v>45</v>
      </c>
      <c r="O229">
        <v>14</v>
      </c>
      <c r="P229">
        <v>20</v>
      </c>
      <c r="Q229">
        <v>226</v>
      </c>
      <c r="R229">
        <v>36</v>
      </c>
      <c r="S229">
        <v>35</v>
      </c>
      <c r="T229">
        <v>135.23840000000001</v>
      </c>
      <c r="U229">
        <v>118.0967</v>
      </c>
      <c r="V229">
        <v>135.55000000000001</v>
      </c>
      <c r="W229">
        <v>133.93</v>
      </c>
      <c r="X229">
        <v>118.59</v>
      </c>
      <c r="Y229">
        <v>92.71</v>
      </c>
      <c r="Z229">
        <v>1175</v>
      </c>
      <c r="AA229">
        <v>99</v>
      </c>
      <c r="AB229">
        <v>128.01</v>
      </c>
      <c r="AC229">
        <v>130.11000000000001</v>
      </c>
      <c r="AD229">
        <v>143.88</v>
      </c>
      <c r="AE229">
        <v>0.99372576499999998</v>
      </c>
      <c r="AF229">
        <v>5.8194980000000002E-3</v>
      </c>
      <c r="AG229">
        <v>0.71831809800000002</v>
      </c>
      <c r="AH229">
        <v>2.85</v>
      </c>
      <c r="AI229">
        <v>4.05</v>
      </c>
      <c r="AJ229">
        <v>3.65</v>
      </c>
      <c r="AK229">
        <v>2.6</v>
      </c>
      <c r="AL229">
        <v>1.6</v>
      </c>
      <c r="AM229">
        <v>1.4</v>
      </c>
      <c r="AN229">
        <v>1.8</v>
      </c>
      <c r="AO229">
        <v>2.1</v>
      </c>
      <c r="AP229">
        <v>3.1</v>
      </c>
      <c r="AQ229">
        <v>4.5999999999999996</v>
      </c>
      <c r="AR229">
        <v>3.5</v>
      </c>
      <c r="AS229">
        <v>3.3</v>
      </c>
      <c r="AT229">
        <v>4</v>
      </c>
      <c r="AU229">
        <v>4.2</v>
      </c>
      <c r="AV229">
        <v>1.5</v>
      </c>
      <c r="AW229">
        <v>16</v>
      </c>
      <c r="AX229">
        <v>10</v>
      </c>
      <c r="AY229">
        <v>17</v>
      </c>
      <c r="AZ229">
        <v>19</v>
      </c>
      <c r="BA229">
        <v>2.4285714289999998</v>
      </c>
      <c r="BB229">
        <v>1.7142857140000001</v>
      </c>
      <c r="BC229">
        <v>2.1428571430000001</v>
      </c>
      <c r="BD229">
        <v>1.2857142859999999</v>
      </c>
      <c r="BE229">
        <v>47.5</v>
      </c>
      <c r="BF229">
        <v>44.8</v>
      </c>
      <c r="BG229">
        <v>56.5</v>
      </c>
      <c r="BH229">
        <v>49.6</v>
      </c>
      <c r="BI229">
        <v>49</v>
      </c>
      <c r="BJ229">
        <v>50.5</v>
      </c>
      <c r="BK229">
        <v>61.9</v>
      </c>
      <c r="BL229">
        <v>74.599999999999994</v>
      </c>
      <c r="BM229">
        <v>54.6</v>
      </c>
      <c r="BN229">
        <v>47.4</v>
      </c>
      <c r="BO229">
        <v>53.6</v>
      </c>
      <c r="BP229">
        <v>51</v>
      </c>
      <c r="BQ229">
        <v>48.2</v>
      </c>
      <c r="BR229">
        <v>29.3</v>
      </c>
      <c r="BS229">
        <v>52.7</v>
      </c>
      <c r="BT229">
        <v>46.1</v>
      </c>
      <c r="BU229">
        <v>61.1</v>
      </c>
    </row>
    <row r="230" spans="1:73" x14ac:dyDescent="0.2">
      <c r="A230" s="3" t="s">
        <v>139</v>
      </c>
      <c r="B230" t="s">
        <v>4</v>
      </c>
      <c r="C230" s="2">
        <f t="shared" si="6"/>
        <v>1</v>
      </c>
      <c r="D230">
        <v>1</v>
      </c>
      <c r="E230" t="s">
        <v>5</v>
      </c>
      <c r="F230" s="2">
        <f t="shared" si="7"/>
        <v>1</v>
      </c>
      <c r="G230" t="s">
        <v>275</v>
      </c>
      <c r="H230" t="s">
        <v>276</v>
      </c>
      <c r="I230">
        <v>21</v>
      </c>
      <c r="J230">
        <v>14</v>
      </c>
      <c r="K230">
        <v>29</v>
      </c>
      <c r="L230">
        <v>3</v>
      </c>
      <c r="N230">
        <v>36</v>
      </c>
      <c r="O230">
        <v>14</v>
      </c>
      <c r="P230">
        <v>24</v>
      </c>
      <c r="Q230">
        <v>107</v>
      </c>
      <c r="R230">
        <v>30</v>
      </c>
      <c r="S230">
        <v>32</v>
      </c>
      <c r="T230">
        <v>134.92420000000001</v>
      </c>
      <c r="U230">
        <v>109.01349999999999</v>
      </c>
      <c r="V230">
        <v>135.55000000000001</v>
      </c>
      <c r="W230">
        <v>112.89</v>
      </c>
      <c r="X230">
        <v>126.18</v>
      </c>
      <c r="Y230">
        <v>107.28</v>
      </c>
      <c r="Z230">
        <v>3082</v>
      </c>
      <c r="AA230">
        <v>77</v>
      </c>
      <c r="AB230">
        <v>123.32</v>
      </c>
      <c r="AC230">
        <v>132.15</v>
      </c>
      <c r="AD230">
        <v>140.72999999999999</v>
      </c>
      <c r="AE230">
        <v>0.477914373</v>
      </c>
      <c r="AF230">
        <v>-0.53069733399999997</v>
      </c>
      <c r="AG230">
        <v>0.50339200299999998</v>
      </c>
      <c r="AH230">
        <v>3.7</v>
      </c>
      <c r="AI230">
        <v>3.95</v>
      </c>
      <c r="AJ230">
        <v>3.9</v>
      </c>
      <c r="AK230">
        <v>3.9</v>
      </c>
      <c r="AL230">
        <v>2.65</v>
      </c>
      <c r="AM230">
        <v>2.2999999999999998</v>
      </c>
      <c r="AN230">
        <v>3</v>
      </c>
      <c r="AO230">
        <v>3.9</v>
      </c>
      <c r="AP230">
        <v>3.9</v>
      </c>
      <c r="AQ230">
        <v>3.9</v>
      </c>
      <c r="AR230">
        <v>4</v>
      </c>
      <c r="AS230">
        <v>4</v>
      </c>
      <c r="AT230">
        <v>3.8</v>
      </c>
      <c r="AU230">
        <v>3.8</v>
      </c>
      <c r="AV230">
        <v>3.6</v>
      </c>
      <c r="AX230">
        <v>14</v>
      </c>
      <c r="AY230">
        <v>20</v>
      </c>
      <c r="AZ230">
        <v>24</v>
      </c>
      <c r="BA230">
        <v>1.8571428569999999</v>
      </c>
      <c r="BB230">
        <v>2.4285714289999998</v>
      </c>
      <c r="BC230">
        <v>2.8571428569999999</v>
      </c>
      <c r="BD230">
        <v>1.2857142859999999</v>
      </c>
      <c r="BE230">
        <v>50.1</v>
      </c>
      <c r="BF230">
        <v>51.8</v>
      </c>
      <c r="BG230">
        <v>64.7</v>
      </c>
      <c r="BH230">
        <v>51.8</v>
      </c>
      <c r="BI230">
        <v>54.9</v>
      </c>
      <c r="BJ230">
        <v>51.7</v>
      </c>
      <c r="BK230">
        <v>55.3</v>
      </c>
      <c r="BL230">
        <v>57.7</v>
      </c>
      <c r="BM230">
        <v>45.8</v>
      </c>
      <c r="BN230">
        <v>51.6</v>
      </c>
      <c r="BO230">
        <v>55.9</v>
      </c>
      <c r="BP230">
        <v>41.8</v>
      </c>
      <c r="BQ230">
        <v>50.2</v>
      </c>
      <c r="BR230">
        <v>50.6</v>
      </c>
      <c r="BS230">
        <v>52.7</v>
      </c>
      <c r="BT230">
        <v>45.7</v>
      </c>
      <c r="BU230">
        <v>45</v>
      </c>
    </row>
    <row r="231" spans="1:73" x14ac:dyDescent="0.2">
      <c r="A231" s="3" t="s">
        <v>140</v>
      </c>
      <c r="B231" t="s">
        <v>7</v>
      </c>
      <c r="C231" s="2">
        <f t="shared" si="6"/>
        <v>2</v>
      </c>
      <c r="D231">
        <v>1</v>
      </c>
      <c r="E231" t="s">
        <v>5</v>
      </c>
      <c r="F231" s="2">
        <f t="shared" si="7"/>
        <v>1</v>
      </c>
      <c r="G231" t="s">
        <v>275</v>
      </c>
      <c r="H231" t="s">
        <v>277</v>
      </c>
      <c r="I231">
        <v>21</v>
      </c>
      <c r="J231">
        <v>15</v>
      </c>
      <c r="K231">
        <v>30</v>
      </c>
      <c r="L231">
        <v>3</v>
      </c>
      <c r="N231">
        <v>49</v>
      </c>
      <c r="O231">
        <v>14</v>
      </c>
      <c r="P231">
        <v>28</v>
      </c>
      <c r="Q231">
        <v>197</v>
      </c>
      <c r="R231">
        <v>35</v>
      </c>
      <c r="S231">
        <v>33</v>
      </c>
      <c r="T231">
        <v>140.60599999999999</v>
      </c>
      <c r="U231">
        <v>128.98150000000001</v>
      </c>
      <c r="V231">
        <v>103.25</v>
      </c>
      <c r="W231">
        <v>117.39</v>
      </c>
      <c r="X231">
        <v>109.47</v>
      </c>
      <c r="Y231">
        <v>102.23</v>
      </c>
      <c r="Z231">
        <v>2829</v>
      </c>
      <c r="AA231">
        <v>93</v>
      </c>
      <c r="AB231">
        <v>136.68</v>
      </c>
      <c r="AC231">
        <v>112.92</v>
      </c>
      <c r="AD231">
        <v>135.56</v>
      </c>
      <c r="AE231">
        <v>0.87902303100000001</v>
      </c>
      <c r="AF231">
        <v>0.29209438799999998</v>
      </c>
      <c r="AG231">
        <v>0.17761550200000001</v>
      </c>
      <c r="AH231">
        <v>3.95</v>
      </c>
      <c r="AI231">
        <v>4.2</v>
      </c>
      <c r="AJ231">
        <v>4.1500000000000004</v>
      </c>
      <c r="AK231">
        <v>3.35</v>
      </c>
      <c r="AL231">
        <v>3.15</v>
      </c>
      <c r="AM231">
        <v>2.8</v>
      </c>
      <c r="AN231">
        <v>3.5</v>
      </c>
      <c r="AO231">
        <v>3.6</v>
      </c>
      <c r="AP231">
        <v>3.1</v>
      </c>
      <c r="AQ231">
        <v>4.7</v>
      </c>
      <c r="AR231">
        <v>3.7</v>
      </c>
      <c r="AS231">
        <v>4.0999999999999996</v>
      </c>
      <c r="AT231">
        <v>4.2</v>
      </c>
      <c r="AU231">
        <v>4.8</v>
      </c>
      <c r="AV231">
        <v>3.1</v>
      </c>
      <c r="AW231">
        <v>13</v>
      </c>
      <c r="AX231">
        <v>11</v>
      </c>
      <c r="AY231">
        <v>18</v>
      </c>
      <c r="AZ231">
        <v>27</v>
      </c>
      <c r="BA231">
        <v>2.4285714289999998</v>
      </c>
      <c r="BB231">
        <v>2.2857142860000002</v>
      </c>
      <c r="BC231">
        <v>2.2857142860000002</v>
      </c>
      <c r="BD231">
        <v>1.571428571</v>
      </c>
      <c r="BE231">
        <v>50</v>
      </c>
      <c r="BF231">
        <v>62.4</v>
      </c>
      <c r="BG231">
        <v>43.4</v>
      </c>
      <c r="BH231">
        <v>62.5</v>
      </c>
      <c r="BI231">
        <v>53.5</v>
      </c>
      <c r="BJ231">
        <v>51.8</v>
      </c>
      <c r="BK231">
        <v>66.5</v>
      </c>
      <c r="BL231">
        <v>64.5</v>
      </c>
      <c r="BM231">
        <v>47.7</v>
      </c>
      <c r="BN231">
        <v>43.1</v>
      </c>
      <c r="BO231">
        <v>53.6</v>
      </c>
      <c r="BP231">
        <v>50.9</v>
      </c>
      <c r="BQ231">
        <v>44.5</v>
      </c>
      <c r="BR231">
        <v>41.5</v>
      </c>
      <c r="BS231">
        <v>50.2</v>
      </c>
      <c r="BT231">
        <v>41.5</v>
      </c>
      <c r="BU231">
        <v>63.3</v>
      </c>
    </row>
    <row r="232" spans="1:73" x14ac:dyDescent="0.2">
      <c r="A232" s="3" t="s">
        <v>141</v>
      </c>
      <c r="B232" t="s">
        <v>4</v>
      </c>
      <c r="C232" s="2">
        <f t="shared" si="6"/>
        <v>1</v>
      </c>
      <c r="D232">
        <v>1</v>
      </c>
      <c r="E232" t="s">
        <v>5</v>
      </c>
      <c r="F232" s="2">
        <f t="shared" si="7"/>
        <v>1</v>
      </c>
      <c r="G232" t="s">
        <v>275</v>
      </c>
      <c r="H232" t="s">
        <v>277</v>
      </c>
      <c r="I232">
        <v>22</v>
      </c>
      <c r="J232">
        <v>15</v>
      </c>
      <c r="K232">
        <v>30</v>
      </c>
      <c r="L232">
        <v>4</v>
      </c>
      <c r="N232">
        <v>55</v>
      </c>
      <c r="O232">
        <v>14</v>
      </c>
      <c r="P232">
        <v>22</v>
      </c>
      <c r="Q232">
        <v>233</v>
      </c>
      <c r="R232">
        <v>39</v>
      </c>
      <c r="S232">
        <v>36</v>
      </c>
      <c r="T232">
        <v>129.62559999999999</v>
      </c>
      <c r="U232">
        <v>124.9918</v>
      </c>
      <c r="V232">
        <v>135.55000000000001</v>
      </c>
      <c r="W232">
        <v>126.18</v>
      </c>
      <c r="X232">
        <v>129.86000000000001</v>
      </c>
      <c r="Y232">
        <v>104.41</v>
      </c>
      <c r="Z232">
        <v>1309</v>
      </c>
      <c r="AA232">
        <v>94</v>
      </c>
      <c r="AB232">
        <v>128.53</v>
      </c>
      <c r="AC232">
        <v>134.99</v>
      </c>
      <c r="AD232">
        <v>153.15</v>
      </c>
      <c r="AE232">
        <v>1.3182346149999999</v>
      </c>
      <c r="AF232">
        <v>0.116015995</v>
      </c>
      <c r="AG232">
        <v>1.0036048909999999</v>
      </c>
      <c r="AH232">
        <v>3.85</v>
      </c>
      <c r="AI232">
        <v>3.25</v>
      </c>
      <c r="AJ232">
        <v>3.95</v>
      </c>
      <c r="AK232">
        <v>3.9</v>
      </c>
      <c r="AL232">
        <v>2.85</v>
      </c>
      <c r="AM232">
        <v>3.1</v>
      </c>
      <c r="AN232">
        <v>2.6</v>
      </c>
      <c r="AO232">
        <v>3.7</v>
      </c>
      <c r="AP232">
        <v>4.0999999999999996</v>
      </c>
      <c r="AQ232">
        <v>3.3</v>
      </c>
      <c r="AR232">
        <v>3.2</v>
      </c>
      <c r="AS232">
        <v>4.7</v>
      </c>
      <c r="AT232">
        <v>3.2</v>
      </c>
      <c r="AU232">
        <v>4.0999999999999996</v>
      </c>
      <c r="AV232">
        <v>3.6</v>
      </c>
      <c r="AW232">
        <v>11</v>
      </c>
      <c r="AX232">
        <v>11</v>
      </c>
      <c r="AY232">
        <v>20</v>
      </c>
      <c r="AZ232">
        <v>26</v>
      </c>
      <c r="BA232">
        <v>3</v>
      </c>
      <c r="BB232">
        <v>3.2857142860000002</v>
      </c>
      <c r="BC232">
        <v>2.8571428569999999</v>
      </c>
      <c r="BD232">
        <v>2.5714285710000002</v>
      </c>
      <c r="BE232">
        <v>61.1</v>
      </c>
      <c r="BF232">
        <v>50.3</v>
      </c>
      <c r="BG232">
        <v>58.4</v>
      </c>
      <c r="BH232">
        <v>48.5</v>
      </c>
      <c r="BI232">
        <v>58</v>
      </c>
      <c r="BJ232">
        <v>61.7</v>
      </c>
      <c r="BK232">
        <v>57</v>
      </c>
      <c r="BL232">
        <v>59.7</v>
      </c>
      <c r="BM232">
        <v>49.8</v>
      </c>
      <c r="BN232">
        <v>55.5</v>
      </c>
      <c r="BO232">
        <v>46.5</v>
      </c>
      <c r="BP232">
        <v>54.9</v>
      </c>
      <c r="BQ232">
        <v>56.7</v>
      </c>
      <c r="BR232">
        <v>58.8</v>
      </c>
      <c r="BS232">
        <v>38.4</v>
      </c>
      <c r="BT232">
        <v>55</v>
      </c>
      <c r="BU232">
        <v>42.2</v>
      </c>
    </row>
    <row r="233" spans="1:73" x14ac:dyDescent="0.2">
      <c r="A233" s="3" t="s">
        <v>142</v>
      </c>
      <c r="B233" t="s">
        <v>7</v>
      </c>
      <c r="C233" s="2">
        <f t="shared" si="6"/>
        <v>2</v>
      </c>
      <c r="D233">
        <v>1</v>
      </c>
      <c r="E233" t="s">
        <v>5</v>
      </c>
      <c r="F233" s="2">
        <f t="shared" si="7"/>
        <v>1</v>
      </c>
      <c r="G233" t="s">
        <v>281</v>
      </c>
      <c r="H233" t="s">
        <v>277</v>
      </c>
      <c r="I233">
        <v>19</v>
      </c>
      <c r="J233">
        <v>14</v>
      </c>
      <c r="K233">
        <v>27</v>
      </c>
      <c r="L233">
        <v>18</v>
      </c>
      <c r="N233">
        <v>46</v>
      </c>
      <c r="O233">
        <v>13</v>
      </c>
      <c r="P233">
        <v>22</v>
      </c>
      <c r="Q233">
        <v>132</v>
      </c>
      <c r="R233">
        <v>28</v>
      </c>
      <c r="S233">
        <v>29</v>
      </c>
      <c r="T233">
        <v>128.60040000000001</v>
      </c>
      <c r="U233">
        <v>110.8181</v>
      </c>
      <c r="V233">
        <v>107.69</v>
      </c>
      <c r="W233">
        <v>104.06</v>
      </c>
      <c r="X233">
        <v>102.8</v>
      </c>
      <c r="Y233">
        <v>96.3</v>
      </c>
      <c r="Z233">
        <v>3956</v>
      </c>
      <c r="AA233">
        <v>81</v>
      </c>
      <c r="AB233">
        <v>120.86</v>
      </c>
      <c r="AC233">
        <v>97.37</v>
      </c>
      <c r="AD233">
        <v>109.06</v>
      </c>
      <c r="AE233">
        <v>0.242869478</v>
      </c>
      <c r="AF233">
        <v>-0.94929641200000003</v>
      </c>
      <c r="AG233">
        <v>-0.48651971999999999</v>
      </c>
      <c r="AH233">
        <v>3.35</v>
      </c>
      <c r="AI233">
        <v>2.8</v>
      </c>
      <c r="AJ233">
        <v>3.6</v>
      </c>
      <c r="AK233">
        <v>4.45</v>
      </c>
      <c r="AL233">
        <v>2.6</v>
      </c>
      <c r="AM233">
        <v>3.6</v>
      </c>
      <c r="AN233">
        <v>1.6</v>
      </c>
      <c r="AO233">
        <v>4.8</v>
      </c>
      <c r="AP233">
        <v>4.0999999999999996</v>
      </c>
      <c r="AQ233">
        <v>2.6</v>
      </c>
      <c r="AR233">
        <v>3</v>
      </c>
      <c r="AS233">
        <v>4.0999999999999996</v>
      </c>
      <c r="AT233">
        <v>3.1</v>
      </c>
      <c r="AU233">
        <v>2.9</v>
      </c>
      <c r="AV233">
        <v>3.8</v>
      </c>
      <c r="AW233">
        <v>12</v>
      </c>
      <c r="AX233">
        <v>13</v>
      </c>
      <c r="AY233">
        <v>17</v>
      </c>
      <c r="AZ233">
        <v>23</v>
      </c>
      <c r="BA233">
        <v>2.8571428569999999</v>
      </c>
      <c r="BB233">
        <v>2.4285714289999998</v>
      </c>
      <c r="BC233">
        <v>3.2857142860000002</v>
      </c>
      <c r="BD233">
        <v>1.428571429</v>
      </c>
      <c r="BE233">
        <v>57.1</v>
      </c>
      <c r="BF233">
        <v>57.8</v>
      </c>
      <c r="BG233">
        <v>55.8</v>
      </c>
      <c r="BH233">
        <v>54.1</v>
      </c>
      <c r="BI233">
        <v>58.3</v>
      </c>
      <c r="BJ233">
        <v>64.3</v>
      </c>
      <c r="BK233">
        <v>52</v>
      </c>
      <c r="BL233">
        <v>41</v>
      </c>
      <c r="BM233">
        <v>43.4</v>
      </c>
      <c r="BN233">
        <v>55.2</v>
      </c>
      <c r="BO233">
        <v>48.6</v>
      </c>
      <c r="BP233">
        <v>53.9</v>
      </c>
      <c r="BQ233">
        <v>54.8</v>
      </c>
      <c r="BR233">
        <v>65.099999999999994</v>
      </c>
      <c r="BS233">
        <v>44.4</v>
      </c>
      <c r="BT233">
        <v>62.2</v>
      </c>
      <c r="BU233">
        <v>39.9</v>
      </c>
    </row>
    <row r="234" spans="1:73" x14ac:dyDescent="0.2">
      <c r="A234" s="3" t="s">
        <v>143</v>
      </c>
      <c r="B234" t="s">
        <v>7</v>
      </c>
      <c r="C234" s="2">
        <f t="shared" si="6"/>
        <v>2</v>
      </c>
      <c r="D234">
        <v>1</v>
      </c>
      <c r="E234" t="s">
        <v>5</v>
      </c>
      <c r="F234" s="2">
        <f t="shared" si="7"/>
        <v>1</v>
      </c>
      <c r="G234" t="s">
        <v>279</v>
      </c>
      <c r="H234" t="s">
        <v>277</v>
      </c>
      <c r="I234">
        <v>20</v>
      </c>
      <c r="J234">
        <v>14</v>
      </c>
      <c r="K234">
        <v>29</v>
      </c>
      <c r="L234">
        <v>2</v>
      </c>
      <c r="N234">
        <v>42</v>
      </c>
      <c r="O234">
        <v>14</v>
      </c>
      <c r="P234">
        <v>24</v>
      </c>
      <c r="Q234">
        <v>156</v>
      </c>
      <c r="R234">
        <v>31</v>
      </c>
      <c r="S234">
        <v>33</v>
      </c>
      <c r="T234">
        <v>126.81059999999999</v>
      </c>
      <c r="U234">
        <v>121.4225</v>
      </c>
      <c r="V234">
        <v>122.66</v>
      </c>
      <c r="W234">
        <v>144.5</v>
      </c>
      <c r="X234">
        <v>121.91</v>
      </c>
      <c r="Y234">
        <v>96.1</v>
      </c>
      <c r="Z234">
        <v>1319</v>
      </c>
      <c r="AA234">
        <v>78</v>
      </c>
      <c r="AB234">
        <v>125.56</v>
      </c>
      <c r="AC234">
        <v>130.15</v>
      </c>
      <c r="AD234">
        <v>140.88999999999999</v>
      </c>
      <c r="AE234">
        <v>0.60999769400000003</v>
      </c>
      <c r="AF234">
        <v>-0.34404436700000002</v>
      </c>
      <c r="AG234">
        <v>1.063205481</v>
      </c>
      <c r="AH234">
        <v>3.3</v>
      </c>
      <c r="AI234">
        <v>3.4</v>
      </c>
      <c r="AJ234">
        <v>4.0999999999999996</v>
      </c>
      <c r="AK234">
        <v>3.95</v>
      </c>
      <c r="AL234">
        <v>3.1</v>
      </c>
      <c r="AM234">
        <v>3.1</v>
      </c>
      <c r="AN234">
        <v>3.1</v>
      </c>
      <c r="AO234">
        <v>4</v>
      </c>
      <c r="AP234">
        <v>3.9</v>
      </c>
      <c r="AQ234">
        <v>3.4</v>
      </c>
      <c r="AR234">
        <v>3.4</v>
      </c>
      <c r="AS234">
        <v>4.5</v>
      </c>
      <c r="AT234">
        <v>3.7</v>
      </c>
      <c r="AU234">
        <v>3.6</v>
      </c>
      <c r="AV234">
        <v>3</v>
      </c>
      <c r="AW234">
        <v>12</v>
      </c>
      <c r="AX234">
        <v>9</v>
      </c>
      <c r="AY234">
        <v>16</v>
      </c>
      <c r="AZ234">
        <v>22</v>
      </c>
      <c r="BA234">
        <v>3.2857142860000002</v>
      </c>
      <c r="BB234">
        <v>3.1428571430000001</v>
      </c>
      <c r="BC234">
        <v>3.2857142860000002</v>
      </c>
      <c r="BD234">
        <v>1</v>
      </c>
      <c r="BE234">
        <v>50.8</v>
      </c>
      <c r="BF234">
        <v>59.2</v>
      </c>
      <c r="BG234">
        <v>66.400000000000006</v>
      </c>
      <c r="BH234">
        <v>56.8</v>
      </c>
      <c r="BI234">
        <v>56.2</v>
      </c>
      <c r="BJ234">
        <v>60.8</v>
      </c>
      <c r="BK234">
        <v>57.1</v>
      </c>
      <c r="BL234">
        <v>55</v>
      </c>
      <c r="BM234">
        <v>54.1</v>
      </c>
      <c r="BN234">
        <v>53.7</v>
      </c>
      <c r="BO234">
        <v>53.6</v>
      </c>
      <c r="BP234">
        <v>56.5</v>
      </c>
      <c r="BQ234">
        <v>45</v>
      </c>
      <c r="BR234">
        <v>52.2</v>
      </c>
      <c r="BS234">
        <v>50.2</v>
      </c>
      <c r="BT234">
        <v>43.9</v>
      </c>
      <c r="BU234">
        <v>48.3</v>
      </c>
    </row>
    <row r="235" spans="1:73" x14ac:dyDescent="0.2">
      <c r="A235" s="3" t="s">
        <v>144</v>
      </c>
      <c r="B235" t="s">
        <v>7</v>
      </c>
      <c r="C235" s="2">
        <f t="shared" si="6"/>
        <v>2</v>
      </c>
      <c r="D235">
        <v>1</v>
      </c>
      <c r="E235" t="s">
        <v>5</v>
      </c>
      <c r="F235" s="2">
        <f t="shared" si="7"/>
        <v>1</v>
      </c>
      <c r="G235" t="s">
        <v>275</v>
      </c>
      <c r="H235" t="s">
        <v>277</v>
      </c>
      <c r="I235">
        <v>19</v>
      </c>
      <c r="J235">
        <v>14</v>
      </c>
      <c r="K235">
        <v>30</v>
      </c>
      <c r="L235">
        <v>11</v>
      </c>
      <c r="N235">
        <v>50</v>
      </c>
      <c r="O235">
        <v>14</v>
      </c>
      <c r="P235">
        <v>28</v>
      </c>
      <c r="Q235">
        <v>180</v>
      </c>
      <c r="R235">
        <v>33</v>
      </c>
      <c r="S235">
        <v>35</v>
      </c>
      <c r="T235">
        <v>132.49299999999999</v>
      </c>
      <c r="U235">
        <v>124.80249999999999</v>
      </c>
      <c r="V235">
        <v>111.46</v>
      </c>
      <c r="W235">
        <v>104.06</v>
      </c>
      <c r="X235">
        <v>108.66</v>
      </c>
      <c r="Y235">
        <v>101.61</v>
      </c>
      <c r="Z235">
        <v>3762</v>
      </c>
      <c r="AA235">
        <v>69</v>
      </c>
      <c r="AB235">
        <v>130.12</v>
      </c>
      <c r="AC235">
        <v>111.51</v>
      </c>
      <c r="AD235">
        <v>129.16</v>
      </c>
      <c r="AE235">
        <v>0.87766209799999995</v>
      </c>
      <c r="AF235">
        <v>0.10793351299999999</v>
      </c>
      <c r="AG235">
        <v>-0.23835864600000001</v>
      </c>
      <c r="AH235">
        <v>4.75</v>
      </c>
      <c r="AI235">
        <v>3.05</v>
      </c>
      <c r="AJ235">
        <v>3.45</v>
      </c>
      <c r="AK235">
        <v>4.0999999999999996</v>
      </c>
      <c r="AL235">
        <v>2.9</v>
      </c>
      <c r="AM235">
        <v>3.4</v>
      </c>
      <c r="AN235">
        <v>2.4</v>
      </c>
      <c r="AO235">
        <v>4.9000000000000004</v>
      </c>
      <c r="AP235">
        <v>3.3</v>
      </c>
      <c r="AQ235">
        <v>2.4</v>
      </c>
      <c r="AR235">
        <v>3.7</v>
      </c>
      <c r="AS235">
        <v>2.9</v>
      </c>
      <c r="AT235">
        <v>4</v>
      </c>
      <c r="AU235">
        <v>4.9000000000000004</v>
      </c>
      <c r="AV235">
        <v>4.5999999999999996</v>
      </c>
      <c r="AW235">
        <v>12</v>
      </c>
      <c r="AX235">
        <v>12</v>
      </c>
      <c r="AY235">
        <v>18</v>
      </c>
      <c r="AZ235">
        <v>26</v>
      </c>
      <c r="BA235">
        <v>2.5714285710000002</v>
      </c>
      <c r="BB235">
        <v>3.1428571430000001</v>
      </c>
      <c r="BC235">
        <v>3</v>
      </c>
      <c r="BD235">
        <v>1.8571428569999999</v>
      </c>
      <c r="BE235">
        <v>36</v>
      </c>
      <c r="BF235">
        <v>60.2</v>
      </c>
      <c r="BG235">
        <v>43.4</v>
      </c>
      <c r="BH235">
        <v>43.7</v>
      </c>
      <c r="BI235">
        <v>62.7</v>
      </c>
      <c r="BJ235">
        <v>47.2</v>
      </c>
      <c r="BK235">
        <v>43.7</v>
      </c>
      <c r="BL235">
        <v>44.1</v>
      </c>
      <c r="BM235">
        <v>42.3</v>
      </c>
      <c r="BN235">
        <v>68</v>
      </c>
      <c r="BO235">
        <v>33.200000000000003</v>
      </c>
      <c r="BP235">
        <v>46.1</v>
      </c>
      <c r="BQ235">
        <v>50.4</v>
      </c>
      <c r="BR235">
        <v>69.8</v>
      </c>
      <c r="BS235">
        <v>34.4</v>
      </c>
      <c r="BT235">
        <v>60.5</v>
      </c>
      <c r="BU235">
        <v>51.4</v>
      </c>
    </row>
    <row r="236" spans="1:73" x14ac:dyDescent="0.2">
      <c r="A236" s="3" t="s">
        <v>145</v>
      </c>
      <c r="B236" t="s">
        <v>7</v>
      </c>
      <c r="C236" s="2">
        <f t="shared" si="6"/>
        <v>2</v>
      </c>
      <c r="D236">
        <v>1</v>
      </c>
      <c r="E236" t="s">
        <v>5</v>
      </c>
      <c r="F236" s="2">
        <f t="shared" si="7"/>
        <v>1</v>
      </c>
      <c r="G236" t="s">
        <v>279</v>
      </c>
      <c r="H236" t="s">
        <v>277</v>
      </c>
      <c r="I236">
        <v>19</v>
      </c>
      <c r="J236">
        <v>13</v>
      </c>
      <c r="K236">
        <v>29</v>
      </c>
      <c r="L236">
        <v>0</v>
      </c>
      <c r="N236">
        <v>51</v>
      </c>
      <c r="O236">
        <v>14</v>
      </c>
      <c r="P236">
        <v>17</v>
      </c>
      <c r="Q236">
        <v>226</v>
      </c>
      <c r="R236">
        <v>42</v>
      </c>
      <c r="S236">
        <v>36</v>
      </c>
      <c r="T236">
        <v>134.4819</v>
      </c>
      <c r="U236">
        <v>116.1048</v>
      </c>
      <c r="V236">
        <v>135.55000000000001</v>
      </c>
      <c r="W236">
        <v>104.06</v>
      </c>
      <c r="X236">
        <v>118.14</v>
      </c>
      <c r="Y236">
        <v>106.14</v>
      </c>
      <c r="Z236">
        <v>2769</v>
      </c>
      <c r="AA236">
        <v>66</v>
      </c>
      <c r="AB236">
        <v>126.91</v>
      </c>
      <c r="AC236">
        <v>115.37</v>
      </c>
      <c r="AD236">
        <v>129.59</v>
      </c>
      <c r="AE236">
        <v>1.145166396</v>
      </c>
      <c r="AF236">
        <v>1.8257592E-2</v>
      </c>
      <c r="AG236">
        <v>0.15899344100000001</v>
      </c>
      <c r="AW236">
        <v>12</v>
      </c>
      <c r="AX236">
        <v>13</v>
      </c>
      <c r="AY236">
        <v>20</v>
      </c>
      <c r="AZ236">
        <v>23</v>
      </c>
      <c r="BA236">
        <v>2.7142857139999998</v>
      </c>
      <c r="BB236">
        <v>3.2857142860000002</v>
      </c>
      <c r="BC236">
        <v>2.8571428569999999</v>
      </c>
      <c r="BD236">
        <v>1.7142857140000001</v>
      </c>
      <c r="BE236">
        <v>44.6</v>
      </c>
      <c r="BF236">
        <v>55.4</v>
      </c>
      <c r="BG236">
        <v>57.2</v>
      </c>
      <c r="BH236">
        <v>51.8</v>
      </c>
      <c r="BI236">
        <v>43.2</v>
      </c>
      <c r="BJ236">
        <v>53.4</v>
      </c>
      <c r="BK236">
        <v>49.6</v>
      </c>
      <c r="BL236">
        <v>57.1</v>
      </c>
      <c r="BM236">
        <v>46.1</v>
      </c>
      <c r="BN236">
        <v>53.7</v>
      </c>
      <c r="BO236">
        <v>51.7</v>
      </c>
      <c r="BP236">
        <v>52.7</v>
      </c>
      <c r="BQ236">
        <v>54.1</v>
      </c>
      <c r="BR236">
        <v>48.4</v>
      </c>
      <c r="BS236">
        <v>52.7</v>
      </c>
      <c r="BT236">
        <v>42</v>
      </c>
      <c r="BU236">
        <v>52.7</v>
      </c>
    </row>
    <row r="237" spans="1:73" x14ac:dyDescent="0.2">
      <c r="A237" s="3" t="s">
        <v>146</v>
      </c>
      <c r="B237" t="s">
        <v>4</v>
      </c>
      <c r="C237" s="2">
        <f t="shared" si="6"/>
        <v>1</v>
      </c>
      <c r="D237">
        <v>2</v>
      </c>
      <c r="E237" t="s">
        <v>5</v>
      </c>
      <c r="F237" s="2">
        <f t="shared" si="7"/>
        <v>1</v>
      </c>
      <c r="G237" t="s">
        <v>275</v>
      </c>
      <c r="H237" t="s">
        <v>277</v>
      </c>
      <c r="I237">
        <v>28</v>
      </c>
      <c r="J237">
        <v>16</v>
      </c>
      <c r="K237">
        <v>29</v>
      </c>
      <c r="N237">
        <v>47</v>
      </c>
      <c r="O237">
        <v>13</v>
      </c>
      <c r="P237">
        <v>26</v>
      </c>
      <c r="Q237">
        <v>209</v>
      </c>
      <c r="R237">
        <v>29</v>
      </c>
      <c r="S237">
        <v>30</v>
      </c>
      <c r="T237">
        <v>115.1379</v>
      </c>
      <c r="U237">
        <v>121.35250000000001</v>
      </c>
      <c r="V237">
        <v>125.71</v>
      </c>
      <c r="W237">
        <v>93.9</v>
      </c>
      <c r="X237">
        <v>106.18</v>
      </c>
      <c r="Y237">
        <v>110.78</v>
      </c>
      <c r="Z237">
        <v>6275</v>
      </c>
      <c r="AA237">
        <v>65</v>
      </c>
      <c r="AB237">
        <v>119.43</v>
      </c>
      <c r="AC237">
        <v>109.4</v>
      </c>
      <c r="AD237">
        <v>118.03</v>
      </c>
      <c r="AE237">
        <v>0.83181952299999995</v>
      </c>
      <c r="AF237">
        <v>-0.97986956599999997</v>
      </c>
      <c r="AG237">
        <v>-0.60567358000000004</v>
      </c>
      <c r="AW237">
        <v>14</v>
      </c>
      <c r="AX237">
        <v>12</v>
      </c>
      <c r="AY237">
        <v>19</v>
      </c>
      <c r="AZ237">
        <v>22</v>
      </c>
      <c r="BA237">
        <v>3</v>
      </c>
      <c r="BB237">
        <v>1.8571428569999999</v>
      </c>
      <c r="BC237">
        <v>3</v>
      </c>
      <c r="BD237">
        <v>0</v>
      </c>
      <c r="BE237">
        <v>57</v>
      </c>
      <c r="BF237">
        <v>64.900000000000006</v>
      </c>
      <c r="BG237">
        <v>43.4</v>
      </c>
      <c r="BH237">
        <v>48.7</v>
      </c>
      <c r="BI237">
        <v>56.5</v>
      </c>
      <c r="BJ237">
        <v>44.8</v>
      </c>
      <c r="BK237">
        <v>44.6</v>
      </c>
      <c r="BL237">
        <v>46.6</v>
      </c>
      <c r="BM237">
        <v>39.6</v>
      </c>
      <c r="BN237">
        <v>52</v>
      </c>
      <c r="BO237">
        <v>55.4</v>
      </c>
      <c r="BP237">
        <v>49.4</v>
      </c>
      <c r="BQ237">
        <v>60.7</v>
      </c>
      <c r="BR237">
        <v>50.9</v>
      </c>
      <c r="BS237">
        <v>44.4</v>
      </c>
      <c r="BT237">
        <v>54.8</v>
      </c>
      <c r="BU237">
        <v>58.8</v>
      </c>
    </row>
    <row r="238" spans="1:73" x14ac:dyDescent="0.2">
      <c r="A238" s="3" t="s">
        <v>147</v>
      </c>
      <c r="B238" t="s">
        <v>7</v>
      </c>
      <c r="C238" s="2">
        <f t="shared" si="6"/>
        <v>2</v>
      </c>
      <c r="D238">
        <v>2</v>
      </c>
      <c r="E238" t="s">
        <v>5</v>
      </c>
      <c r="F238" s="2">
        <f t="shared" si="7"/>
        <v>1</v>
      </c>
      <c r="G238" t="s">
        <v>278</v>
      </c>
      <c r="H238" t="s">
        <v>278</v>
      </c>
      <c r="I238">
        <v>20</v>
      </c>
      <c r="J238">
        <v>14</v>
      </c>
      <c r="K238">
        <v>30</v>
      </c>
      <c r="N238">
        <v>42</v>
      </c>
      <c r="O238">
        <v>14</v>
      </c>
      <c r="P238">
        <v>20</v>
      </c>
      <c r="Q238">
        <v>182</v>
      </c>
      <c r="R238">
        <v>33</v>
      </c>
      <c r="S238">
        <v>33</v>
      </c>
      <c r="T238">
        <v>132.43199999999999</v>
      </c>
      <c r="U238">
        <v>121.7962</v>
      </c>
      <c r="V238">
        <v>109.47</v>
      </c>
      <c r="W238">
        <v>112.89</v>
      </c>
      <c r="X238">
        <v>104.92</v>
      </c>
      <c r="Y238">
        <v>92.73</v>
      </c>
      <c r="Z238">
        <v>3056</v>
      </c>
      <c r="AA238">
        <v>72</v>
      </c>
      <c r="AB238">
        <v>128.49</v>
      </c>
      <c r="AC238">
        <v>98.83</v>
      </c>
      <c r="AD238">
        <v>116.6</v>
      </c>
      <c r="AE238">
        <v>0.46833918200000002</v>
      </c>
      <c r="AF238">
        <v>-0.160223012</v>
      </c>
      <c r="AG238">
        <v>-0.22420472999999999</v>
      </c>
      <c r="AH238">
        <v>4.1500000000000004</v>
      </c>
      <c r="AI238">
        <v>2.4</v>
      </c>
      <c r="AJ238">
        <v>3.9</v>
      </c>
      <c r="AK238">
        <v>4.25</v>
      </c>
      <c r="AL238">
        <v>1.9</v>
      </c>
      <c r="AM238">
        <v>2.6</v>
      </c>
      <c r="AN238">
        <v>1.2</v>
      </c>
      <c r="AO238">
        <v>4.4000000000000004</v>
      </c>
      <c r="AP238">
        <v>4.0999999999999996</v>
      </c>
      <c r="AQ238">
        <v>2.9</v>
      </c>
      <c r="AR238">
        <v>1.9</v>
      </c>
      <c r="AS238">
        <v>3.7</v>
      </c>
      <c r="AT238">
        <v>4.0999999999999996</v>
      </c>
      <c r="AU238">
        <v>4.3</v>
      </c>
      <c r="AV238">
        <v>4</v>
      </c>
      <c r="AW238">
        <v>11</v>
      </c>
      <c r="AX238">
        <v>13</v>
      </c>
      <c r="AY238">
        <v>17</v>
      </c>
      <c r="AZ238">
        <v>19</v>
      </c>
      <c r="BA238">
        <v>2.7142857139999998</v>
      </c>
      <c r="BB238">
        <v>1.1428571430000001</v>
      </c>
      <c r="BC238">
        <v>3.2857142860000002</v>
      </c>
      <c r="BD238">
        <v>0.71428571399999996</v>
      </c>
      <c r="BE238">
        <v>47.9</v>
      </c>
      <c r="BF238">
        <v>54.3</v>
      </c>
      <c r="BG238">
        <v>43.4</v>
      </c>
      <c r="BH238">
        <v>55.6</v>
      </c>
      <c r="BI238">
        <v>63.3</v>
      </c>
      <c r="BJ238">
        <v>56.5</v>
      </c>
      <c r="BK238">
        <v>50.7</v>
      </c>
      <c r="BL238">
        <v>42.8</v>
      </c>
      <c r="BM238">
        <v>44.7</v>
      </c>
      <c r="BN238">
        <v>56.2</v>
      </c>
      <c r="BO238">
        <v>48.5</v>
      </c>
      <c r="BP238">
        <v>55</v>
      </c>
      <c r="BQ238">
        <v>53.9</v>
      </c>
      <c r="BR238">
        <v>57.3</v>
      </c>
      <c r="BS238">
        <v>50.2</v>
      </c>
      <c r="BT238">
        <v>60.5</v>
      </c>
      <c r="BU238">
        <v>47.1</v>
      </c>
    </row>
    <row r="239" spans="1:73" x14ac:dyDescent="0.2">
      <c r="A239" s="3" t="s">
        <v>148</v>
      </c>
      <c r="B239" t="s">
        <v>4</v>
      </c>
      <c r="C239" s="2">
        <f t="shared" si="6"/>
        <v>1</v>
      </c>
      <c r="D239">
        <v>2</v>
      </c>
      <c r="E239" t="s">
        <v>5</v>
      </c>
      <c r="F239" s="2">
        <f t="shared" si="7"/>
        <v>1</v>
      </c>
      <c r="G239" t="s">
        <v>275</v>
      </c>
      <c r="H239" t="s">
        <v>278</v>
      </c>
      <c r="I239">
        <v>19</v>
      </c>
      <c r="J239">
        <v>14</v>
      </c>
      <c r="K239">
        <v>30</v>
      </c>
      <c r="N239">
        <v>48</v>
      </c>
      <c r="O239">
        <v>14</v>
      </c>
      <c r="P239">
        <v>22</v>
      </c>
      <c r="Q239">
        <v>221</v>
      </c>
      <c r="R239">
        <v>35</v>
      </c>
      <c r="S239">
        <v>29</v>
      </c>
      <c r="T239">
        <v>124.1588</v>
      </c>
      <c r="U239">
        <v>116.87269999999999</v>
      </c>
      <c r="V239">
        <v>122.66</v>
      </c>
      <c r="W239">
        <v>130.38</v>
      </c>
      <c r="X239">
        <v>126.06</v>
      </c>
      <c r="Y239">
        <v>131.28</v>
      </c>
      <c r="Z239">
        <v>3675</v>
      </c>
      <c r="AA239">
        <v>81</v>
      </c>
      <c r="AB239">
        <v>121.85</v>
      </c>
      <c r="AC239">
        <v>133.18</v>
      </c>
      <c r="AD239">
        <v>140.44999999999999</v>
      </c>
      <c r="AE239">
        <v>0.93399284800000004</v>
      </c>
      <c r="AF239">
        <v>-0.91764806700000001</v>
      </c>
      <c r="AG239">
        <v>1.2758049979999999</v>
      </c>
      <c r="AH239">
        <v>3.7</v>
      </c>
      <c r="AI239">
        <v>4.0999999999999996</v>
      </c>
      <c r="AJ239">
        <v>3.8</v>
      </c>
      <c r="AK239">
        <v>4</v>
      </c>
      <c r="AL239">
        <v>1.7</v>
      </c>
      <c r="AM239">
        <v>1.9</v>
      </c>
      <c r="AN239">
        <v>1.5</v>
      </c>
      <c r="AO239">
        <v>3.7</v>
      </c>
      <c r="AP239">
        <v>4.3</v>
      </c>
      <c r="AQ239">
        <v>4</v>
      </c>
      <c r="AR239">
        <v>4.2</v>
      </c>
      <c r="AS239">
        <v>4.3</v>
      </c>
      <c r="AT239">
        <v>3.3</v>
      </c>
      <c r="AU239">
        <v>3.3</v>
      </c>
      <c r="AV239">
        <v>4.0999999999999996</v>
      </c>
      <c r="AW239">
        <v>12</v>
      </c>
      <c r="AX239">
        <v>14</v>
      </c>
      <c r="AY239">
        <v>19</v>
      </c>
      <c r="AZ239">
        <v>23</v>
      </c>
      <c r="BA239">
        <v>3.1428571430000001</v>
      </c>
      <c r="BB239">
        <v>2.5714285710000002</v>
      </c>
      <c r="BC239">
        <v>2.5714285710000002</v>
      </c>
      <c r="BD239">
        <v>1.7142857140000001</v>
      </c>
      <c r="BE239">
        <v>43</v>
      </c>
      <c r="BF239">
        <v>50.8</v>
      </c>
      <c r="BG239">
        <v>58.7</v>
      </c>
      <c r="BH239">
        <v>54.1</v>
      </c>
      <c r="BI239">
        <v>47.2</v>
      </c>
      <c r="BJ239">
        <v>54.8</v>
      </c>
      <c r="BK239">
        <v>55.5</v>
      </c>
      <c r="BL239">
        <v>60.1</v>
      </c>
      <c r="BM239">
        <v>40.1</v>
      </c>
      <c r="BN239">
        <v>49.6</v>
      </c>
      <c r="BO239">
        <v>48.3</v>
      </c>
      <c r="BP239">
        <v>47.2</v>
      </c>
      <c r="BQ239">
        <v>50.5</v>
      </c>
      <c r="BR239">
        <v>41.7</v>
      </c>
      <c r="BS239">
        <v>48.8</v>
      </c>
      <c r="BT239">
        <v>46.1</v>
      </c>
      <c r="BU239">
        <v>48.6</v>
      </c>
    </row>
    <row r="240" spans="1:73" x14ac:dyDescent="0.2">
      <c r="A240" s="3" t="s">
        <v>149</v>
      </c>
      <c r="B240" t="s">
        <v>7</v>
      </c>
      <c r="C240" s="2">
        <f t="shared" si="6"/>
        <v>2</v>
      </c>
      <c r="D240">
        <v>2</v>
      </c>
      <c r="E240" t="s">
        <v>5</v>
      </c>
      <c r="F240" s="2">
        <f t="shared" si="7"/>
        <v>1</v>
      </c>
      <c r="G240" t="s">
        <v>275</v>
      </c>
      <c r="H240" t="s">
        <v>277</v>
      </c>
      <c r="I240">
        <v>21</v>
      </c>
      <c r="J240">
        <v>14</v>
      </c>
      <c r="K240">
        <v>28</v>
      </c>
      <c r="N240">
        <v>50</v>
      </c>
      <c r="O240">
        <v>14</v>
      </c>
      <c r="P240">
        <v>18</v>
      </c>
      <c r="Q240">
        <v>212</v>
      </c>
      <c r="R240">
        <v>34</v>
      </c>
      <c r="S240">
        <v>33</v>
      </c>
      <c r="T240">
        <v>145.9265</v>
      </c>
      <c r="U240">
        <v>118.4221</v>
      </c>
      <c r="V240">
        <v>135.55000000000001</v>
      </c>
      <c r="W240">
        <v>130.38</v>
      </c>
      <c r="X240">
        <v>129.19</v>
      </c>
      <c r="Y240">
        <v>133.58000000000001</v>
      </c>
      <c r="Z240">
        <v>2716</v>
      </c>
      <c r="AA240">
        <v>96</v>
      </c>
      <c r="AB240">
        <v>134.15</v>
      </c>
      <c r="AC240">
        <v>153.37</v>
      </c>
      <c r="AD240">
        <v>153.36000000000001</v>
      </c>
      <c r="AE240">
        <v>0.91277149000000002</v>
      </c>
      <c r="AF240">
        <v>0.16206733500000001</v>
      </c>
      <c r="AG240">
        <v>1.4925052430000001</v>
      </c>
      <c r="AH240">
        <v>4.1500000000000004</v>
      </c>
      <c r="AI240">
        <v>3.3</v>
      </c>
      <c r="AJ240">
        <v>2.75</v>
      </c>
      <c r="AK240">
        <v>4.3</v>
      </c>
      <c r="AL240">
        <v>4.5999999999999996</v>
      </c>
      <c r="AM240">
        <v>4.7</v>
      </c>
      <c r="AN240">
        <v>4.5</v>
      </c>
      <c r="AO240">
        <v>5</v>
      </c>
      <c r="AP240">
        <v>3.6</v>
      </c>
      <c r="AQ240">
        <v>2.5</v>
      </c>
      <c r="AR240">
        <v>4.0999999999999996</v>
      </c>
      <c r="AS240">
        <v>2.4</v>
      </c>
      <c r="AT240">
        <v>3.1</v>
      </c>
      <c r="AU240">
        <v>4.5</v>
      </c>
      <c r="AV240">
        <v>3.8</v>
      </c>
      <c r="AW240">
        <v>5</v>
      </c>
      <c r="AX240">
        <v>4</v>
      </c>
      <c r="AY240">
        <v>11</v>
      </c>
      <c r="AZ240">
        <v>27</v>
      </c>
      <c r="BA240">
        <v>1.7142857140000001</v>
      </c>
      <c r="BB240">
        <v>3.4285714289999998</v>
      </c>
      <c r="BC240">
        <v>3.5714285710000002</v>
      </c>
      <c r="BD240">
        <v>2.4285714289999998</v>
      </c>
      <c r="BE240">
        <v>63.8</v>
      </c>
      <c r="BF240">
        <v>62</v>
      </c>
      <c r="BG240">
        <v>43.4</v>
      </c>
      <c r="BH240">
        <v>33.700000000000003</v>
      </c>
      <c r="BI240">
        <v>74.7</v>
      </c>
      <c r="BJ240">
        <v>71.7</v>
      </c>
      <c r="BK240">
        <v>30.7</v>
      </c>
      <c r="BL240">
        <v>39.6</v>
      </c>
      <c r="BM240">
        <v>42.4</v>
      </c>
      <c r="BN240">
        <v>73.8</v>
      </c>
      <c r="BO240">
        <v>36.5</v>
      </c>
      <c r="BP240">
        <v>68.8</v>
      </c>
      <c r="BQ240">
        <v>73.8</v>
      </c>
      <c r="BR240">
        <v>76.2</v>
      </c>
      <c r="BS240">
        <v>35</v>
      </c>
      <c r="BT240">
        <v>69.099999999999994</v>
      </c>
      <c r="BU240">
        <v>41.7</v>
      </c>
    </row>
    <row r="241" spans="1:73" x14ac:dyDescent="0.2">
      <c r="A241" s="3" t="s">
        <v>150</v>
      </c>
      <c r="B241" t="s">
        <v>7</v>
      </c>
      <c r="C241" s="2">
        <f t="shared" si="6"/>
        <v>2</v>
      </c>
      <c r="D241">
        <v>2</v>
      </c>
      <c r="E241" t="s">
        <v>5</v>
      </c>
      <c r="F241" s="2">
        <f t="shared" si="7"/>
        <v>1</v>
      </c>
      <c r="G241" t="s">
        <v>275</v>
      </c>
      <c r="H241" t="s">
        <v>277</v>
      </c>
      <c r="I241">
        <v>24</v>
      </c>
      <c r="J241">
        <v>14</v>
      </c>
      <c r="K241">
        <v>30</v>
      </c>
      <c r="L241">
        <v>3</v>
      </c>
      <c r="N241">
        <v>47</v>
      </c>
      <c r="O241">
        <v>14</v>
      </c>
      <c r="P241">
        <v>18</v>
      </c>
      <c r="Q241">
        <v>163</v>
      </c>
      <c r="R241">
        <v>39</v>
      </c>
      <c r="S241">
        <v>26</v>
      </c>
      <c r="T241">
        <v>120.4081</v>
      </c>
      <c r="U241">
        <v>122.9522</v>
      </c>
      <c r="V241">
        <v>103.28</v>
      </c>
      <c r="W241">
        <v>117.39</v>
      </c>
      <c r="X241">
        <v>141.61000000000001</v>
      </c>
      <c r="Y241">
        <v>124.97</v>
      </c>
      <c r="Z241">
        <v>7100</v>
      </c>
      <c r="AA241">
        <v>67</v>
      </c>
      <c r="AB241">
        <v>123.04</v>
      </c>
      <c r="AC241">
        <v>132.4</v>
      </c>
      <c r="AD241">
        <v>140.71</v>
      </c>
      <c r="AE241">
        <v>0.51736634199999998</v>
      </c>
      <c r="AF241">
        <v>-1.1377842010000001</v>
      </c>
      <c r="AG241">
        <v>0.82401242600000002</v>
      </c>
      <c r="AH241">
        <v>4.0999999999999996</v>
      </c>
      <c r="AI241">
        <v>3.4</v>
      </c>
      <c r="AJ241">
        <v>3.35</v>
      </c>
      <c r="AK241">
        <v>4.2</v>
      </c>
      <c r="AL241">
        <v>1.95</v>
      </c>
      <c r="AM241">
        <v>2.7</v>
      </c>
      <c r="AN241">
        <v>1.2</v>
      </c>
      <c r="AO241">
        <v>4.2</v>
      </c>
      <c r="AP241">
        <v>4.2</v>
      </c>
      <c r="AQ241">
        <v>3.1</v>
      </c>
      <c r="AR241">
        <v>3.7</v>
      </c>
      <c r="AS241">
        <v>3</v>
      </c>
      <c r="AT241">
        <v>3.7</v>
      </c>
      <c r="AU241">
        <v>4.5</v>
      </c>
      <c r="AV241">
        <v>3.7</v>
      </c>
      <c r="AW241">
        <v>7</v>
      </c>
      <c r="AX241">
        <v>8</v>
      </c>
      <c r="AY241">
        <v>19</v>
      </c>
      <c r="AZ241">
        <v>20</v>
      </c>
      <c r="BA241">
        <v>3.2857142860000002</v>
      </c>
      <c r="BB241">
        <v>2.4285714289999998</v>
      </c>
      <c r="BC241">
        <v>3.1428571430000001</v>
      </c>
      <c r="BD241">
        <v>0.28571428599999998</v>
      </c>
      <c r="BE241">
        <v>46.8</v>
      </c>
      <c r="BF241">
        <v>62</v>
      </c>
      <c r="BG241">
        <v>56.6</v>
      </c>
      <c r="BH241">
        <v>62.5</v>
      </c>
      <c r="BI241">
        <v>51.9</v>
      </c>
      <c r="BJ241">
        <v>64.599999999999994</v>
      </c>
      <c r="BK241">
        <v>44.9</v>
      </c>
      <c r="BL241">
        <v>46</v>
      </c>
      <c r="BM241">
        <v>46.5</v>
      </c>
      <c r="BN241">
        <v>64.900000000000006</v>
      </c>
      <c r="BO241">
        <v>34.6</v>
      </c>
      <c r="BP241">
        <v>46.9</v>
      </c>
      <c r="BQ241">
        <v>55.5</v>
      </c>
      <c r="BR241">
        <v>45.2</v>
      </c>
      <c r="BS241">
        <v>55.1</v>
      </c>
      <c r="BT241">
        <v>48.1</v>
      </c>
      <c r="BU241">
        <v>53.8</v>
      </c>
    </row>
    <row r="242" spans="1:73" x14ac:dyDescent="0.2">
      <c r="A242" s="3" t="s">
        <v>151</v>
      </c>
      <c r="B242" t="s">
        <v>7</v>
      </c>
      <c r="C242" s="2">
        <f t="shared" si="6"/>
        <v>2</v>
      </c>
      <c r="D242">
        <v>2</v>
      </c>
      <c r="E242" t="s">
        <v>5</v>
      </c>
      <c r="F242" s="2">
        <f t="shared" si="7"/>
        <v>1</v>
      </c>
      <c r="G242" t="s">
        <v>275</v>
      </c>
      <c r="H242" t="s">
        <v>277</v>
      </c>
      <c r="I242">
        <v>24</v>
      </c>
      <c r="J242">
        <v>12</v>
      </c>
      <c r="K242">
        <v>22</v>
      </c>
      <c r="L242">
        <v>2</v>
      </c>
      <c r="N242">
        <v>42</v>
      </c>
      <c r="O242">
        <v>14</v>
      </c>
      <c r="P242">
        <v>26</v>
      </c>
      <c r="Q242">
        <v>163</v>
      </c>
      <c r="R242">
        <v>33</v>
      </c>
      <c r="S242">
        <v>35</v>
      </c>
      <c r="T242">
        <v>116.3156</v>
      </c>
      <c r="U242">
        <v>120.0035</v>
      </c>
      <c r="V242">
        <v>113.72</v>
      </c>
      <c r="W242">
        <v>121.89</v>
      </c>
      <c r="X242">
        <v>123.61</v>
      </c>
      <c r="Y242">
        <v>128.83000000000001</v>
      </c>
      <c r="Z242">
        <v>3375</v>
      </c>
      <c r="AA242">
        <v>67</v>
      </c>
      <c r="AB242">
        <v>119.32</v>
      </c>
      <c r="AC242">
        <v>120.65</v>
      </c>
      <c r="AD242">
        <v>127.36</v>
      </c>
      <c r="AE242">
        <v>0.65715286699999997</v>
      </c>
      <c r="AF242">
        <v>-0.52480007200000001</v>
      </c>
      <c r="AG242">
        <v>1.0290519250000001</v>
      </c>
      <c r="AH242">
        <v>4.3</v>
      </c>
      <c r="AI242">
        <v>3.65</v>
      </c>
      <c r="AJ242">
        <v>2.95</v>
      </c>
      <c r="AK242">
        <v>3.2</v>
      </c>
      <c r="AL242">
        <v>1.85</v>
      </c>
      <c r="AM242">
        <v>2.2999999999999998</v>
      </c>
      <c r="AN242">
        <v>1.4</v>
      </c>
      <c r="AO242">
        <v>4</v>
      </c>
      <c r="AP242">
        <v>2.4</v>
      </c>
      <c r="AQ242">
        <v>3.5</v>
      </c>
      <c r="AR242">
        <v>3.8</v>
      </c>
      <c r="AS242">
        <v>2.2000000000000002</v>
      </c>
      <c r="AT242">
        <v>3.7</v>
      </c>
      <c r="AU242">
        <v>4.7</v>
      </c>
      <c r="AV242">
        <v>3.9</v>
      </c>
      <c r="AW242">
        <v>9</v>
      </c>
      <c r="AX242">
        <v>10</v>
      </c>
      <c r="AY242">
        <v>15</v>
      </c>
      <c r="AZ242">
        <v>19</v>
      </c>
      <c r="BA242">
        <v>3.1428571430000001</v>
      </c>
      <c r="BB242">
        <v>3</v>
      </c>
      <c r="BC242">
        <v>2.4285714289999998</v>
      </c>
      <c r="BD242">
        <v>0.428571429</v>
      </c>
      <c r="BE242">
        <v>47.5</v>
      </c>
      <c r="BF242">
        <v>59.9</v>
      </c>
      <c r="BG242">
        <v>43.4</v>
      </c>
      <c r="BH242">
        <v>62.5</v>
      </c>
      <c r="BI242">
        <v>51.2</v>
      </c>
      <c r="BJ242">
        <v>54.4</v>
      </c>
      <c r="BK242">
        <v>45.9</v>
      </c>
      <c r="BL242">
        <v>47</v>
      </c>
      <c r="BM242">
        <v>38.5</v>
      </c>
      <c r="BN242">
        <v>56.2</v>
      </c>
      <c r="BO242">
        <v>31</v>
      </c>
      <c r="BP242">
        <v>50</v>
      </c>
      <c r="BQ242">
        <v>54.1</v>
      </c>
      <c r="BR242">
        <v>45</v>
      </c>
      <c r="BS242">
        <v>48.4</v>
      </c>
      <c r="BT242">
        <v>49.4</v>
      </c>
      <c r="BU242">
        <v>59.6</v>
      </c>
    </row>
    <row r="243" spans="1:73" x14ac:dyDescent="0.2">
      <c r="A243" s="3" t="s">
        <v>152</v>
      </c>
      <c r="B243" t="s">
        <v>4</v>
      </c>
      <c r="C243" s="2">
        <f t="shared" si="6"/>
        <v>1</v>
      </c>
      <c r="D243">
        <v>2</v>
      </c>
      <c r="E243" t="s">
        <v>5</v>
      </c>
      <c r="F243" s="2">
        <f t="shared" si="7"/>
        <v>1</v>
      </c>
      <c r="G243" t="s">
        <v>279</v>
      </c>
      <c r="H243" t="s">
        <v>277</v>
      </c>
      <c r="I243">
        <v>26</v>
      </c>
      <c r="J243">
        <v>16</v>
      </c>
      <c r="K243">
        <v>28</v>
      </c>
      <c r="L243">
        <v>8</v>
      </c>
      <c r="N243">
        <v>33</v>
      </c>
      <c r="O243">
        <v>10</v>
      </c>
      <c r="P243">
        <v>16</v>
      </c>
      <c r="Q243">
        <v>185</v>
      </c>
      <c r="R243">
        <v>29</v>
      </c>
      <c r="S243">
        <v>30</v>
      </c>
      <c r="T243">
        <v>122.3047</v>
      </c>
      <c r="U243">
        <v>104.7859</v>
      </c>
      <c r="V243">
        <v>97.54</v>
      </c>
      <c r="W243">
        <v>126.18</v>
      </c>
      <c r="X243">
        <v>103.22</v>
      </c>
      <c r="Y243">
        <v>106.24</v>
      </c>
      <c r="Z243">
        <v>1478</v>
      </c>
      <c r="AA243">
        <v>54</v>
      </c>
      <c r="AB243">
        <v>114.02</v>
      </c>
      <c r="AC243">
        <v>105.73</v>
      </c>
      <c r="AD243">
        <v>110.38</v>
      </c>
      <c r="AE243">
        <v>-0.26658241500000002</v>
      </c>
      <c r="AF243">
        <v>-1.2202853380000001</v>
      </c>
      <c r="AG243">
        <v>0.46107909800000002</v>
      </c>
      <c r="AH243">
        <v>3</v>
      </c>
      <c r="AI243">
        <v>3.05</v>
      </c>
      <c r="AJ243">
        <v>3.1</v>
      </c>
      <c r="AK243">
        <v>4.05</v>
      </c>
      <c r="AL243">
        <v>3.85</v>
      </c>
      <c r="AM243">
        <v>3.8</v>
      </c>
      <c r="AN243">
        <v>3.9</v>
      </c>
      <c r="AO243">
        <v>4.0999999999999996</v>
      </c>
      <c r="AP243">
        <v>4</v>
      </c>
      <c r="AQ243">
        <v>2.6</v>
      </c>
      <c r="AR243">
        <v>3.5</v>
      </c>
      <c r="AS243">
        <v>3.4</v>
      </c>
      <c r="AT243">
        <v>2.8</v>
      </c>
      <c r="AU243">
        <v>3.2</v>
      </c>
      <c r="AV243">
        <v>2.8</v>
      </c>
      <c r="AW243">
        <v>9</v>
      </c>
      <c r="AX243">
        <v>11</v>
      </c>
      <c r="AY243">
        <v>19</v>
      </c>
      <c r="AZ243">
        <v>25</v>
      </c>
      <c r="BA243">
        <v>2.5714285710000002</v>
      </c>
      <c r="BB243">
        <v>2.4285714289999998</v>
      </c>
      <c r="BC243">
        <v>3.5714285710000002</v>
      </c>
      <c r="BD243">
        <v>2.6428571430000001</v>
      </c>
      <c r="BE243">
        <v>47.4</v>
      </c>
      <c r="BF243">
        <v>66.5</v>
      </c>
      <c r="BG243">
        <v>52.2</v>
      </c>
      <c r="BH243">
        <v>44.3</v>
      </c>
      <c r="BI243">
        <v>55.1</v>
      </c>
      <c r="BJ243">
        <v>45.3</v>
      </c>
      <c r="BK243">
        <v>48.9</v>
      </c>
      <c r="BL243">
        <v>46.5</v>
      </c>
      <c r="BM243">
        <v>56.8</v>
      </c>
      <c r="BN243">
        <v>54.9</v>
      </c>
      <c r="BO243">
        <v>34.700000000000003</v>
      </c>
      <c r="BP243">
        <v>47.4</v>
      </c>
      <c r="BQ243">
        <v>51</v>
      </c>
      <c r="BR243">
        <v>63.6</v>
      </c>
      <c r="BS243">
        <v>50.1</v>
      </c>
      <c r="BT243">
        <v>62.8</v>
      </c>
      <c r="BU243">
        <v>40.799999999999997</v>
      </c>
    </row>
    <row r="244" spans="1:73" x14ac:dyDescent="0.2">
      <c r="A244" s="3" t="s">
        <v>153</v>
      </c>
      <c r="B244" t="s">
        <v>4</v>
      </c>
      <c r="C244" s="2">
        <f t="shared" si="6"/>
        <v>1</v>
      </c>
      <c r="D244">
        <v>2</v>
      </c>
      <c r="E244" t="s">
        <v>5</v>
      </c>
      <c r="F244" s="2">
        <f t="shared" si="7"/>
        <v>1</v>
      </c>
      <c r="G244" t="s">
        <v>279</v>
      </c>
      <c r="H244" t="s">
        <v>277</v>
      </c>
      <c r="I244">
        <v>19</v>
      </c>
      <c r="J244">
        <v>14</v>
      </c>
      <c r="K244">
        <v>29</v>
      </c>
      <c r="L244">
        <v>3</v>
      </c>
      <c r="N244">
        <v>29</v>
      </c>
      <c r="O244">
        <v>12</v>
      </c>
      <c r="P244">
        <v>18</v>
      </c>
      <c r="Q244">
        <v>105</v>
      </c>
      <c r="R244">
        <v>31</v>
      </c>
      <c r="S244">
        <v>31</v>
      </c>
      <c r="T244">
        <v>108.1395</v>
      </c>
      <c r="U244">
        <v>102.1968</v>
      </c>
      <c r="V244">
        <v>110.7</v>
      </c>
      <c r="W244">
        <v>112.89</v>
      </c>
      <c r="X244">
        <v>122.44</v>
      </c>
      <c r="Y244">
        <v>131.28</v>
      </c>
      <c r="Z244">
        <v>3100</v>
      </c>
      <c r="AA244">
        <v>79</v>
      </c>
      <c r="AB244">
        <v>105.37</v>
      </c>
      <c r="AC244">
        <v>126.31</v>
      </c>
      <c r="AD244">
        <v>120.25</v>
      </c>
      <c r="AE244">
        <v>-0.190559176</v>
      </c>
      <c r="AF244">
        <v>-1.6381203070000001</v>
      </c>
      <c r="AG244">
        <v>0.89118482200000004</v>
      </c>
      <c r="AH244">
        <v>2.95</v>
      </c>
      <c r="AI244">
        <v>3.5</v>
      </c>
      <c r="AJ244">
        <v>4.5999999999999996</v>
      </c>
      <c r="AK244">
        <v>4.3</v>
      </c>
      <c r="AL244">
        <v>2.2999999999999998</v>
      </c>
      <c r="AM244">
        <v>2</v>
      </c>
      <c r="AN244">
        <v>2.6</v>
      </c>
      <c r="AO244">
        <v>4.5</v>
      </c>
      <c r="AP244">
        <v>4.0999999999999996</v>
      </c>
      <c r="AQ244">
        <v>4.0999999999999996</v>
      </c>
      <c r="AR244">
        <v>2.9</v>
      </c>
      <c r="AS244">
        <v>4.7</v>
      </c>
      <c r="AT244">
        <v>4.5</v>
      </c>
      <c r="AU244">
        <v>3.2</v>
      </c>
      <c r="AV244">
        <v>2.7</v>
      </c>
      <c r="AW244">
        <v>11</v>
      </c>
      <c r="AX244">
        <v>10</v>
      </c>
      <c r="AY244">
        <v>16</v>
      </c>
      <c r="AZ244">
        <v>17.5</v>
      </c>
      <c r="BA244">
        <v>3.5714285710000002</v>
      </c>
      <c r="BB244">
        <v>2.4285714289999998</v>
      </c>
      <c r="BC244">
        <v>2.8571428569999999</v>
      </c>
      <c r="BD244">
        <v>1.571428571</v>
      </c>
      <c r="BE244">
        <v>43.3</v>
      </c>
      <c r="BF244">
        <v>48</v>
      </c>
      <c r="BG244">
        <v>52</v>
      </c>
      <c r="BH244">
        <v>62.5</v>
      </c>
      <c r="BI244">
        <v>37.6</v>
      </c>
      <c r="BJ244">
        <v>40.1</v>
      </c>
      <c r="BK244">
        <v>58.2</v>
      </c>
      <c r="BL244">
        <v>57.7</v>
      </c>
      <c r="BM244">
        <v>46.2</v>
      </c>
      <c r="BN244">
        <v>55.5</v>
      </c>
      <c r="BO244">
        <v>57.8</v>
      </c>
      <c r="BP244">
        <v>41.9</v>
      </c>
      <c r="BQ244">
        <v>41.5</v>
      </c>
      <c r="BR244">
        <v>43.5</v>
      </c>
      <c r="BS244">
        <v>52.1</v>
      </c>
      <c r="BT244">
        <v>45</v>
      </c>
      <c r="BU244">
        <v>47.4</v>
      </c>
    </row>
    <row r="245" spans="1:73" x14ac:dyDescent="0.2">
      <c r="A245" s="3" t="s">
        <v>154</v>
      </c>
      <c r="B245" t="s">
        <v>4</v>
      </c>
      <c r="C245" s="2">
        <f t="shared" si="6"/>
        <v>1</v>
      </c>
      <c r="D245">
        <v>2</v>
      </c>
      <c r="E245" t="s">
        <v>5</v>
      </c>
      <c r="F245" s="2">
        <f t="shared" si="7"/>
        <v>1</v>
      </c>
      <c r="G245" t="s">
        <v>275</v>
      </c>
      <c r="H245" t="s">
        <v>278</v>
      </c>
      <c r="I245">
        <v>22</v>
      </c>
      <c r="J245">
        <v>16</v>
      </c>
      <c r="K245">
        <v>30</v>
      </c>
      <c r="L245">
        <v>6</v>
      </c>
      <c r="N245">
        <v>51</v>
      </c>
      <c r="O245">
        <v>14</v>
      </c>
      <c r="P245">
        <v>20</v>
      </c>
      <c r="Q245">
        <v>171</v>
      </c>
      <c r="R245">
        <v>30</v>
      </c>
      <c r="S245">
        <v>25</v>
      </c>
      <c r="T245">
        <v>107.85429999999999</v>
      </c>
      <c r="U245">
        <v>111.24250000000001</v>
      </c>
      <c r="V245">
        <v>105.6</v>
      </c>
      <c r="W245">
        <v>112.89</v>
      </c>
      <c r="X245">
        <v>130.79</v>
      </c>
      <c r="Y245">
        <v>111.35</v>
      </c>
      <c r="Z245">
        <v>2100</v>
      </c>
      <c r="AA245">
        <v>66</v>
      </c>
      <c r="AB245">
        <v>109.72</v>
      </c>
      <c r="AC245">
        <v>123.05</v>
      </c>
      <c r="AD245">
        <v>121.18</v>
      </c>
      <c r="AE245">
        <v>0.46044553799999999</v>
      </c>
      <c r="AF245">
        <v>-1.942512459</v>
      </c>
      <c r="AG245">
        <v>0.788261989</v>
      </c>
      <c r="AH245">
        <v>3.7</v>
      </c>
      <c r="AI245">
        <v>3.2</v>
      </c>
      <c r="AJ245">
        <v>3.05</v>
      </c>
      <c r="AK245">
        <v>4.0999999999999996</v>
      </c>
      <c r="AL245">
        <v>2.5499999999999998</v>
      </c>
      <c r="AM245">
        <v>2.7</v>
      </c>
      <c r="AN245">
        <v>2.4</v>
      </c>
      <c r="AO245">
        <v>3.9</v>
      </c>
      <c r="AP245">
        <v>4.3</v>
      </c>
      <c r="AQ245">
        <v>3.2</v>
      </c>
      <c r="AR245">
        <v>3.2</v>
      </c>
      <c r="AS245">
        <v>3.2</v>
      </c>
      <c r="AT245">
        <v>2.9</v>
      </c>
      <c r="AU245">
        <v>3.3</v>
      </c>
      <c r="AV245">
        <v>4.0999999999999996</v>
      </c>
      <c r="AW245">
        <v>11</v>
      </c>
      <c r="AX245">
        <v>12</v>
      </c>
      <c r="AY245">
        <v>17</v>
      </c>
      <c r="AZ245">
        <v>20</v>
      </c>
      <c r="BA245">
        <v>3</v>
      </c>
      <c r="BB245">
        <v>2.8571428569999999</v>
      </c>
      <c r="BC245">
        <v>3</v>
      </c>
      <c r="BD245">
        <v>1.8571428569999999</v>
      </c>
      <c r="BE245">
        <v>46.4</v>
      </c>
      <c r="BF245">
        <v>60.6</v>
      </c>
      <c r="BG245">
        <v>43.4</v>
      </c>
      <c r="BH245">
        <v>43.9</v>
      </c>
      <c r="BI245">
        <v>51.2</v>
      </c>
      <c r="BJ245">
        <v>63.1</v>
      </c>
      <c r="BK245">
        <v>49.8</v>
      </c>
      <c r="BL245">
        <v>54.4</v>
      </c>
      <c r="BM245">
        <v>42.4</v>
      </c>
      <c r="BN245">
        <v>57.8</v>
      </c>
      <c r="BO245">
        <v>50</v>
      </c>
      <c r="BP245">
        <v>53.9</v>
      </c>
      <c r="BQ245">
        <v>55.2</v>
      </c>
      <c r="BR245">
        <v>49.1</v>
      </c>
      <c r="BS245">
        <v>50.2</v>
      </c>
      <c r="BT245">
        <v>43.3</v>
      </c>
      <c r="BU245">
        <v>47.4</v>
      </c>
    </row>
    <row r="246" spans="1:73" x14ac:dyDescent="0.2">
      <c r="A246" s="3" t="s">
        <v>155</v>
      </c>
      <c r="B246" t="s">
        <v>7</v>
      </c>
      <c r="C246" s="2">
        <f t="shared" si="6"/>
        <v>2</v>
      </c>
      <c r="D246">
        <v>2</v>
      </c>
      <c r="E246" t="s">
        <v>5</v>
      </c>
      <c r="F246" s="2">
        <f t="shared" si="7"/>
        <v>1</v>
      </c>
      <c r="G246" t="s">
        <v>283</v>
      </c>
      <c r="H246" t="s">
        <v>277</v>
      </c>
      <c r="I246">
        <v>25</v>
      </c>
      <c r="J246">
        <v>15</v>
      </c>
      <c r="K246">
        <v>29</v>
      </c>
      <c r="L246">
        <v>7</v>
      </c>
      <c r="N246">
        <v>14</v>
      </c>
      <c r="O246">
        <v>7</v>
      </c>
      <c r="P246">
        <v>10</v>
      </c>
      <c r="Q246">
        <v>34</v>
      </c>
      <c r="R246">
        <v>21</v>
      </c>
      <c r="S246">
        <v>22</v>
      </c>
      <c r="T246">
        <v>118.5693</v>
      </c>
      <c r="U246">
        <v>100.61060000000001</v>
      </c>
      <c r="V246">
        <v>83.66</v>
      </c>
      <c r="W246">
        <v>100.43</v>
      </c>
      <c r="X246">
        <v>95.85</v>
      </c>
      <c r="Y246">
        <v>91.49</v>
      </c>
      <c r="Z246">
        <v>3372</v>
      </c>
      <c r="AA246">
        <v>55</v>
      </c>
      <c r="AB246">
        <v>109.73</v>
      </c>
      <c r="AC246">
        <v>88.74</v>
      </c>
      <c r="AD246">
        <v>95.79</v>
      </c>
      <c r="AE246">
        <v>-1.745115287</v>
      </c>
      <c r="AF246">
        <v>-2.1819388339999999</v>
      </c>
      <c r="AG246">
        <v>-0.73900925699999997</v>
      </c>
      <c r="AH246">
        <v>3.6</v>
      </c>
      <c r="AI246">
        <v>4.25</v>
      </c>
      <c r="AJ246">
        <v>4</v>
      </c>
      <c r="AK246">
        <v>3.5</v>
      </c>
      <c r="AL246">
        <v>2.65</v>
      </c>
      <c r="AM246">
        <v>2.2000000000000002</v>
      </c>
      <c r="AN246">
        <v>3.1</v>
      </c>
      <c r="AO246">
        <v>3.5</v>
      </c>
      <c r="AP246">
        <v>3.5</v>
      </c>
      <c r="AQ246">
        <v>4.2</v>
      </c>
      <c r="AR246">
        <v>4.3</v>
      </c>
      <c r="AS246">
        <v>4.5</v>
      </c>
      <c r="AT246">
        <v>3.5</v>
      </c>
      <c r="AU246">
        <v>3.6</v>
      </c>
      <c r="AV246">
        <v>3.6</v>
      </c>
      <c r="AW246">
        <v>16</v>
      </c>
      <c r="AX246">
        <v>14</v>
      </c>
      <c r="AY246">
        <v>20</v>
      </c>
      <c r="AZ246">
        <v>15</v>
      </c>
      <c r="BA246">
        <v>2.4285714289999998</v>
      </c>
      <c r="BB246">
        <v>2.2857142860000002</v>
      </c>
      <c r="BC246">
        <v>2.4285714289999998</v>
      </c>
      <c r="BD246">
        <v>2.2857142860000002</v>
      </c>
      <c r="BE246">
        <v>57.3</v>
      </c>
      <c r="BF246">
        <v>56.5</v>
      </c>
      <c r="BG246">
        <v>43.4</v>
      </c>
      <c r="BH246">
        <v>52.7</v>
      </c>
      <c r="BI246">
        <v>59.7</v>
      </c>
      <c r="BJ246">
        <v>58.5</v>
      </c>
      <c r="BK246">
        <v>66.5</v>
      </c>
      <c r="BL246">
        <v>45</v>
      </c>
      <c r="BM246">
        <v>51.5</v>
      </c>
      <c r="BN246">
        <v>37.6</v>
      </c>
      <c r="BO246">
        <v>48.8</v>
      </c>
      <c r="BP246">
        <v>49.4</v>
      </c>
      <c r="BQ246">
        <v>35.9</v>
      </c>
      <c r="BR246">
        <v>56</v>
      </c>
      <c r="BS246">
        <v>45.6</v>
      </c>
      <c r="BT246">
        <v>49.4</v>
      </c>
      <c r="BU246">
        <v>54.9</v>
      </c>
    </row>
    <row r="247" spans="1:73" x14ac:dyDescent="0.2">
      <c r="A247" s="3" t="s">
        <v>156</v>
      </c>
      <c r="B247" t="s">
        <v>4</v>
      </c>
      <c r="C247" s="2">
        <f t="shared" si="6"/>
        <v>1</v>
      </c>
      <c r="D247">
        <v>2</v>
      </c>
      <c r="E247" t="s">
        <v>5</v>
      </c>
      <c r="F247" s="2">
        <f t="shared" si="7"/>
        <v>1</v>
      </c>
      <c r="G247" t="s">
        <v>278</v>
      </c>
      <c r="H247" t="s">
        <v>278</v>
      </c>
      <c r="I247">
        <v>18</v>
      </c>
      <c r="J247">
        <v>13</v>
      </c>
      <c r="K247">
        <v>27</v>
      </c>
      <c r="L247">
        <v>21</v>
      </c>
      <c r="N247">
        <v>51</v>
      </c>
      <c r="O247">
        <v>14</v>
      </c>
      <c r="P247">
        <v>19</v>
      </c>
      <c r="Q247">
        <v>167</v>
      </c>
      <c r="R247">
        <v>35</v>
      </c>
      <c r="S247">
        <v>31</v>
      </c>
      <c r="T247">
        <v>148.8689</v>
      </c>
      <c r="U247">
        <v>103.3082</v>
      </c>
      <c r="V247">
        <v>114.48</v>
      </c>
      <c r="W247">
        <v>117.39</v>
      </c>
      <c r="X247">
        <v>105.77</v>
      </c>
      <c r="Y247">
        <v>121.2</v>
      </c>
      <c r="Z247">
        <v>8202</v>
      </c>
      <c r="AA247">
        <v>64</v>
      </c>
      <c r="AB247">
        <v>127.49</v>
      </c>
      <c r="AC247">
        <v>117.26</v>
      </c>
      <c r="AD247">
        <v>131.88</v>
      </c>
      <c r="AE247">
        <v>0.63763433400000002</v>
      </c>
      <c r="AF247">
        <v>-0.35072363000000001</v>
      </c>
      <c r="AG247">
        <v>-0.124227808</v>
      </c>
      <c r="AH247">
        <v>4.55</v>
      </c>
      <c r="AI247">
        <v>3.15</v>
      </c>
      <c r="AJ247">
        <v>3.9</v>
      </c>
      <c r="AK247">
        <v>3.5</v>
      </c>
      <c r="AL247">
        <v>3.65</v>
      </c>
      <c r="AM247">
        <v>2.9</v>
      </c>
      <c r="AN247">
        <v>4.4000000000000004</v>
      </c>
      <c r="AO247">
        <v>3.4</v>
      </c>
      <c r="AP247">
        <v>3.6</v>
      </c>
      <c r="AQ247">
        <v>3.3</v>
      </c>
      <c r="AR247">
        <v>3</v>
      </c>
      <c r="AS247">
        <v>4.2</v>
      </c>
      <c r="AT247">
        <v>3.6</v>
      </c>
      <c r="AU247">
        <v>4.0999999999999996</v>
      </c>
      <c r="AV247">
        <v>5</v>
      </c>
      <c r="AW247">
        <v>16</v>
      </c>
      <c r="AX247">
        <v>16</v>
      </c>
      <c r="AY247">
        <v>19</v>
      </c>
      <c r="AZ247">
        <v>23</v>
      </c>
      <c r="BE247">
        <v>71.099999999999994</v>
      </c>
      <c r="BF247">
        <v>62.2</v>
      </c>
      <c r="BG247">
        <v>72.099999999999994</v>
      </c>
      <c r="BH247">
        <v>38.200000000000003</v>
      </c>
      <c r="BI247">
        <v>63.3</v>
      </c>
      <c r="BJ247">
        <v>76.099999999999994</v>
      </c>
      <c r="BK247">
        <v>33.200000000000003</v>
      </c>
      <c r="BL247">
        <v>57.1</v>
      </c>
      <c r="BM247">
        <v>39.9</v>
      </c>
      <c r="BN247">
        <v>73.900000000000006</v>
      </c>
      <c r="BO247">
        <v>59.7</v>
      </c>
      <c r="BP247">
        <v>66.3</v>
      </c>
      <c r="BQ247">
        <v>63.5</v>
      </c>
      <c r="BR247">
        <v>72.900000000000006</v>
      </c>
      <c r="BS247">
        <v>59.9</v>
      </c>
      <c r="BT247">
        <v>52.1</v>
      </c>
      <c r="BU247">
        <v>33</v>
      </c>
    </row>
    <row r="248" spans="1:73" x14ac:dyDescent="0.2">
      <c r="A248" s="3" t="s">
        <v>157</v>
      </c>
      <c r="B248" t="s">
        <v>4</v>
      </c>
      <c r="C248" s="2">
        <f t="shared" si="6"/>
        <v>1</v>
      </c>
      <c r="D248">
        <v>2</v>
      </c>
      <c r="E248" t="s">
        <v>5</v>
      </c>
      <c r="F248" s="2">
        <f t="shared" si="7"/>
        <v>1</v>
      </c>
      <c r="G248" t="s">
        <v>275</v>
      </c>
      <c r="H248" t="s">
        <v>277</v>
      </c>
      <c r="I248">
        <v>23</v>
      </c>
      <c r="J248">
        <v>16</v>
      </c>
      <c r="K248">
        <v>29</v>
      </c>
      <c r="L248">
        <v>13</v>
      </c>
      <c r="N248">
        <v>47</v>
      </c>
      <c r="O248">
        <v>14</v>
      </c>
      <c r="P248">
        <v>28</v>
      </c>
      <c r="Q248">
        <v>222</v>
      </c>
      <c r="S248">
        <v>29</v>
      </c>
      <c r="U248">
        <v>99.63109</v>
      </c>
      <c r="X248">
        <v>114.47</v>
      </c>
      <c r="Y248">
        <v>102.71</v>
      </c>
      <c r="Z248">
        <v>2028</v>
      </c>
      <c r="AA248">
        <v>90</v>
      </c>
      <c r="AE248">
        <v>1.0026068690000001</v>
      </c>
      <c r="AF248">
        <v>-1.2987554889999999</v>
      </c>
      <c r="AG248">
        <v>0.39031916700000002</v>
      </c>
      <c r="AH248">
        <v>3.35</v>
      </c>
      <c r="AI248">
        <v>3.4</v>
      </c>
      <c r="AJ248">
        <v>3.4</v>
      </c>
      <c r="AK248">
        <v>4.2</v>
      </c>
      <c r="AL248">
        <v>3.65</v>
      </c>
      <c r="AM248">
        <v>3.7</v>
      </c>
      <c r="AN248">
        <v>3.6</v>
      </c>
      <c r="AO248">
        <v>4.3</v>
      </c>
      <c r="AP248">
        <v>4.0999999999999996</v>
      </c>
      <c r="AQ248">
        <v>3</v>
      </c>
      <c r="AR248">
        <v>3.8</v>
      </c>
      <c r="AS248">
        <v>3.9</v>
      </c>
      <c r="AT248">
        <v>2.9</v>
      </c>
      <c r="AU248">
        <v>2.9</v>
      </c>
      <c r="AV248">
        <v>3.8</v>
      </c>
      <c r="AW248">
        <v>11</v>
      </c>
      <c r="AX248">
        <v>12</v>
      </c>
      <c r="AY248">
        <v>19</v>
      </c>
      <c r="AZ248">
        <v>28</v>
      </c>
      <c r="BA248">
        <v>2.4285714289999998</v>
      </c>
      <c r="BB248">
        <v>3.5714285710000002</v>
      </c>
      <c r="BC248">
        <v>3</v>
      </c>
      <c r="BD248">
        <v>2.1428571430000001</v>
      </c>
      <c r="BE248">
        <v>56.9</v>
      </c>
      <c r="BF248">
        <v>69.7</v>
      </c>
      <c r="BG248">
        <v>58.4</v>
      </c>
      <c r="BH248">
        <v>46.4</v>
      </c>
      <c r="BI248">
        <v>69.400000000000006</v>
      </c>
      <c r="BJ248">
        <v>40.1</v>
      </c>
      <c r="BK248">
        <v>49.8</v>
      </c>
      <c r="BL248">
        <v>44.8</v>
      </c>
      <c r="BM248">
        <v>43</v>
      </c>
      <c r="BN248">
        <v>61.1</v>
      </c>
      <c r="BO248">
        <v>40.700000000000003</v>
      </c>
      <c r="BP248">
        <v>62</v>
      </c>
      <c r="BQ248">
        <v>62.1</v>
      </c>
      <c r="BR248">
        <v>61.3</v>
      </c>
      <c r="BS248">
        <v>50.2</v>
      </c>
      <c r="BT248">
        <v>58.9</v>
      </c>
      <c r="BU248">
        <v>44.3</v>
      </c>
    </row>
    <row r="249" spans="1:73" x14ac:dyDescent="0.2">
      <c r="A249" s="3" t="s">
        <v>158</v>
      </c>
      <c r="B249" t="s">
        <v>4</v>
      </c>
      <c r="C249" s="2">
        <f t="shared" si="6"/>
        <v>1</v>
      </c>
      <c r="D249">
        <v>2</v>
      </c>
      <c r="E249" t="s">
        <v>5</v>
      </c>
      <c r="F249" s="2">
        <f t="shared" si="7"/>
        <v>1</v>
      </c>
      <c r="G249" t="s">
        <v>279</v>
      </c>
      <c r="H249" t="s">
        <v>277</v>
      </c>
      <c r="I249">
        <v>19</v>
      </c>
      <c r="J249">
        <v>12</v>
      </c>
      <c r="K249">
        <v>29</v>
      </c>
      <c r="L249">
        <v>0</v>
      </c>
      <c r="N249">
        <v>47</v>
      </c>
      <c r="O249">
        <v>13</v>
      </c>
      <c r="P249">
        <v>20</v>
      </c>
      <c r="Q249">
        <v>127</v>
      </c>
      <c r="R249">
        <v>33</v>
      </c>
      <c r="S249">
        <v>27</v>
      </c>
      <c r="T249">
        <v>118.02330000000001</v>
      </c>
      <c r="U249">
        <v>104.1434</v>
      </c>
      <c r="V249">
        <v>89.89</v>
      </c>
      <c r="W249">
        <v>108.06</v>
      </c>
      <c r="X249">
        <v>101.89</v>
      </c>
      <c r="Y249">
        <v>116.01</v>
      </c>
      <c r="Z249">
        <v>1854</v>
      </c>
      <c r="AA249">
        <v>63</v>
      </c>
      <c r="AB249">
        <v>111.28</v>
      </c>
      <c r="AC249">
        <v>101.36</v>
      </c>
      <c r="AD249">
        <v>105.09</v>
      </c>
      <c r="AE249">
        <v>0.123326874</v>
      </c>
      <c r="AF249">
        <v>-1.644049162</v>
      </c>
      <c r="AG249">
        <v>0.196613342</v>
      </c>
      <c r="AH249">
        <v>4.4000000000000004</v>
      </c>
      <c r="AI249">
        <v>4.5</v>
      </c>
      <c r="AJ249">
        <v>4.4000000000000004</v>
      </c>
      <c r="AK249">
        <v>3.75</v>
      </c>
      <c r="AL249">
        <v>2.1</v>
      </c>
      <c r="AM249">
        <v>2.2000000000000002</v>
      </c>
      <c r="AN249">
        <v>2</v>
      </c>
      <c r="AO249">
        <v>3.9</v>
      </c>
      <c r="AP249">
        <v>3.6</v>
      </c>
      <c r="AQ249">
        <v>4.9000000000000004</v>
      </c>
      <c r="AR249">
        <v>4.0999999999999996</v>
      </c>
      <c r="AS249">
        <v>5</v>
      </c>
      <c r="AT249">
        <v>3.8</v>
      </c>
      <c r="AU249">
        <v>4.0999999999999996</v>
      </c>
      <c r="AV249">
        <v>4.7</v>
      </c>
      <c r="AW249">
        <v>10</v>
      </c>
      <c r="AX249">
        <v>12</v>
      </c>
      <c r="AY249">
        <v>18</v>
      </c>
      <c r="AZ249">
        <v>20</v>
      </c>
      <c r="BA249">
        <v>2.7142857139999998</v>
      </c>
      <c r="BB249">
        <v>1.7142857140000001</v>
      </c>
      <c r="BC249">
        <v>3.2857142860000002</v>
      </c>
      <c r="BD249">
        <v>1.1428571430000001</v>
      </c>
      <c r="BE249">
        <v>28.6</v>
      </c>
      <c r="BF249">
        <v>45</v>
      </c>
      <c r="BG249">
        <v>43.4</v>
      </c>
      <c r="BH249">
        <v>62.5</v>
      </c>
      <c r="BI249">
        <v>32.9</v>
      </c>
      <c r="BJ249">
        <v>40.1</v>
      </c>
      <c r="BK249">
        <v>66.5</v>
      </c>
      <c r="BL249">
        <v>71.099999999999994</v>
      </c>
      <c r="BM249">
        <v>62.9</v>
      </c>
      <c r="BN249">
        <v>37.6</v>
      </c>
      <c r="BO249">
        <v>71.599999999999994</v>
      </c>
      <c r="BP249">
        <v>33.5</v>
      </c>
      <c r="BQ249">
        <v>40.700000000000003</v>
      </c>
      <c r="BR249">
        <v>26.4</v>
      </c>
      <c r="BS249">
        <v>68.7</v>
      </c>
      <c r="BT249">
        <v>34.200000000000003</v>
      </c>
      <c r="BU249">
        <v>68.400000000000006</v>
      </c>
    </row>
    <row r="250" spans="1:73" x14ac:dyDescent="0.2">
      <c r="A250" s="3" t="s">
        <v>159</v>
      </c>
      <c r="B250" t="s">
        <v>4</v>
      </c>
      <c r="C250" s="2">
        <f t="shared" si="6"/>
        <v>1</v>
      </c>
      <c r="D250">
        <v>2</v>
      </c>
      <c r="E250" t="s">
        <v>5</v>
      </c>
      <c r="F250" s="2">
        <f t="shared" si="7"/>
        <v>1</v>
      </c>
      <c r="G250" t="s">
        <v>275</v>
      </c>
      <c r="H250" t="s">
        <v>277</v>
      </c>
      <c r="I250">
        <v>28</v>
      </c>
      <c r="J250">
        <v>14</v>
      </c>
      <c r="K250">
        <v>30</v>
      </c>
      <c r="L250">
        <v>17</v>
      </c>
      <c r="N250">
        <v>55</v>
      </c>
      <c r="O250">
        <v>14</v>
      </c>
      <c r="P250">
        <v>22</v>
      </c>
      <c r="Q250">
        <v>198</v>
      </c>
      <c r="R250">
        <v>38</v>
      </c>
      <c r="S250">
        <v>36</v>
      </c>
      <c r="T250">
        <v>130.82509999999999</v>
      </c>
      <c r="U250">
        <v>131.9117</v>
      </c>
      <c r="V250">
        <v>135.55000000000001</v>
      </c>
      <c r="W250">
        <v>130.38</v>
      </c>
      <c r="X250">
        <v>120.61</v>
      </c>
      <c r="Y250">
        <v>127.66</v>
      </c>
      <c r="Z250">
        <v>1628</v>
      </c>
      <c r="AA250">
        <v>97</v>
      </c>
      <c r="AB250">
        <v>133.69999999999999</v>
      </c>
      <c r="AC250">
        <v>141.38999999999999</v>
      </c>
      <c r="AD250">
        <v>153.36000000000001</v>
      </c>
      <c r="AE250">
        <v>1.1891330899999999</v>
      </c>
      <c r="AF250">
        <v>0.34578803400000002</v>
      </c>
      <c r="AG250">
        <v>1.3171129509999999</v>
      </c>
      <c r="AH250">
        <v>3.9</v>
      </c>
      <c r="AI250">
        <v>2.5499999999999998</v>
      </c>
      <c r="AJ250">
        <v>3.3</v>
      </c>
      <c r="AK250">
        <v>4.2</v>
      </c>
      <c r="AL250">
        <v>3.25</v>
      </c>
      <c r="AM250">
        <v>3.6</v>
      </c>
      <c r="AN250">
        <v>2.9</v>
      </c>
      <c r="AO250">
        <v>4.4000000000000004</v>
      </c>
      <c r="AP250">
        <v>4</v>
      </c>
      <c r="AQ250">
        <v>2.5</v>
      </c>
      <c r="AR250">
        <v>2.6</v>
      </c>
      <c r="AS250">
        <v>3.6</v>
      </c>
      <c r="AT250">
        <v>3</v>
      </c>
      <c r="AU250">
        <v>3.6</v>
      </c>
      <c r="AV250">
        <v>4.2</v>
      </c>
      <c r="AW250">
        <v>12</v>
      </c>
      <c r="AX250">
        <v>13</v>
      </c>
      <c r="AY250">
        <v>19</v>
      </c>
      <c r="AZ250">
        <v>27</v>
      </c>
      <c r="BA250">
        <v>2.8571428569999999</v>
      </c>
      <c r="BB250">
        <v>3.1428571430000001</v>
      </c>
      <c r="BC250">
        <v>2.7142857139999998</v>
      </c>
      <c r="BD250">
        <v>2.4285714289999998</v>
      </c>
      <c r="BE250">
        <v>52</v>
      </c>
      <c r="BF250">
        <v>64.599999999999994</v>
      </c>
      <c r="BG250">
        <v>65.5</v>
      </c>
      <c r="BH250">
        <v>43.9</v>
      </c>
      <c r="BI250">
        <v>66.900000000000006</v>
      </c>
      <c r="BJ250">
        <v>70.3</v>
      </c>
      <c r="BK250">
        <v>42.3</v>
      </c>
      <c r="BL250">
        <v>45.5</v>
      </c>
      <c r="BM250">
        <v>39.200000000000003</v>
      </c>
      <c r="BN250">
        <v>62.2</v>
      </c>
      <c r="BO250">
        <v>32.700000000000003</v>
      </c>
      <c r="BP250">
        <v>56.1</v>
      </c>
      <c r="BQ250">
        <v>56.7</v>
      </c>
      <c r="BR250">
        <v>62.4</v>
      </c>
      <c r="BS250">
        <v>38.4</v>
      </c>
      <c r="BT250">
        <v>60.5</v>
      </c>
      <c r="BU250">
        <v>39.200000000000003</v>
      </c>
    </row>
    <row r="251" spans="1:73" x14ac:dyDescent="0.2">
      <c r="A251" s="3" t="s">
        <v>160</v>
      </c>
      <c r="B251" t="s">
        <v>7</v>
      </c>
      <c r="C251" s="2">
        <f t="shared" si="6"/>
        <v>2</v>
      </c>
      <c r="D251">
        <v>2</v>
      </c>
      <c r="E251" t="s">
        <v>5</v>
      </c>
      <c r="F251" s="2">
        <f t="shared" si="7"/>
        <v>1</v>
      </c>
      <c r="I251">
        <v>26</v>
      </c>
      <c r="J251">
        <v>16</v>
      </c>
      <c r="K251">
        <v>30</v>
      </c>
      <c r="N251">
        <v>22</v>
      </c>
      <c r="O251">
        <v>10</v>
      </c>
      <c r="P251">
        <v>14</v>
      </c>
      <c r="Q251">
        <v>50</v>
      </c>
      <c r="R251">
        <v>17</v>
      </c>
      <c r="S251">
        <v>29</v>
      </c>
      <c r="T251">
        <v>148.82169999999999</v>
      </c>
      <c r="U251">
        <v>113.843</v>
      </c>
      <c r="V251">
        <v>86.16</v>
      </c>
      <c r="W251">
        <v>104.06</v>
      </c>
      <c r="X251">
        <v>109.48</v>
      </c>
      <c r="Y251">
        <v>102.18</v>
      </c>
      <c r="Z251">
        <v>4370</v>
      </c>
      <c r="AA251">
        <v>36</v>
      </c>
      <c r="AB251">
        <v>133.69</v>
      </c>
      <c r="AC251">
        <v>94.25</v>
      </c>
      <c r="AD251">
        <v>117.16</v>
      </c>
      <c r="AE251">
        <v>-1.3363494090000001</v>
      </c>
      <c r="AF251">
        <v>-0.24123660299999999</v>
      </c>
      <c r="AG251">
        <v>-0.27726374300000001</v>
      </c>
      <c r="AH251">
        <v>3.05</v>
      </c>
      <c r="AI251">
        <v>3.05</v>
      </c>
      <c r="AJ251">
        <v>2.95</v>
      </c>
      <c r="AK251">
        <v>3.1</v>
      </c>
      <c r="AL251">
        <v>3.15</v>
      </c>
      <c r="AM251">
        <v>3.3</v>
      </c>
      <c r="AN251">
        <v>3</v>
      </c>
      <c r="AO251">
        <v>3.4</v>
      </c>
      <c r="AP251">
        <v>2.8</v>
      </c>
      <c r="AQ251">
        <v>3.3</v>
      </c>
      <c r="AR251">
        <v>2.8</v>
      </c>
      <c r="AS251">
        <v>3</v>
      </c>
      <c r="AT251">
        <v>2.9</v>
      </c>
      <c r="AU251">
        <v>3.1</v>
      </c>
      <c r="AV251">
        <v>3</v>
      </c>
    </row>
    <row r="252" spans="1:73" x14ac:dyDescent="0.2">
      <c r="A252" s="3" t="s">
        <v>161</v>
      </c>
      <c r="B252" t="s">
        <v>4</v>
      </c>
      <c r="C252" s="2">
        <f t="shared" si="6"/>
        <v>1</v>
      </c>
      <c r="D252">
        <v>2</v>
      </c>
      <c r="E252" t="s">
        <v>5</v>
      </c>
      <c r="F252" s="2">
        <f t="shared" si="7"/>
        <v>1</v>
      </c>
      <c r="I252">
        <v>24</v>
      </c>
      <c r="J252">
        <v>18</v>
      </c>
      <c r="K252">
        <v>30</v>
      </c>
      <c r="L252">
        <v>0</v>
      </c>
      <c r="N252">
        <v>37</v>
      </c>
      <c r="O252">
        <v>14</v>
      </c>
      <c r="P252">
        <v>21</v>
      </c>
      <c r="Q252">
        <v>101</v>
      </c>
      <c r="R252">
        <v>27</v>
      </c>
      <c r="S252">
        <v>32</v>
      </c>
      <c r="T252">
        <v>150.70500000000001</v>
      </c>
      <c r="U252">
        <v>130.9196</v>
      </c>
      <c r="W252">
        <v>126.18</v>
      </c>
      <c r="X252">
        <v>110.76</v>
      </c>
      <c r="Y252">
        <v>98.07</v>
      </c>
      <c r="Z252">
        <v>1466</v>
      </c>
      <c r="AA252">
        <v>79</v>
      </c>
      <c r="AB252">
        <v>144.74</v>
      </c>
      <c r="AE252">
        <v>0.123952797</v>
      </c>
      <c r="AF252">
        <v>0.56635859099999997</v>
      </c>
      <c r="AG252">
        <v>0.46134551499999998</v>
      </c>
      <c r="AH252">
        <v>4.2</v>
      </c>
      <c r="AI252">
        <v>3.45</v>
      </c>
      <c r="AJ252">
        <v>4.55</v>
      </c>
      <c r="AK252">
        <v>4.3499999999999996</v>
      </c>
      <c r="AL252">
        <v>1.7</v>
      </c>
      <c r="AM252">
        <v>1.7</v>
      </c>
      <c r="AN252">
        <v>1.7</v>
      </c>
      <c r="AO252">
        <v>4.5999999999999996</v>
      </c>
      <c r="AP252">
        <v>4.0999999999999996</v>
      </c>
      <c r="AQ252">
        <v>4.2</v>
      </c>
      <c r="AR252">
        <v>2.7</v>
      </c>
      <c r="AS252">
        <v>4.9000000000000004</v>
      </c>
      <c r="AT252">
        <v>4.2</v>
      </c>
      <c r="AU252">
        <v>4</v>
      </c>
      <c r="AV252">
        <v>4.4000000000000004</v>
      </c>
      <c r="AW252">
        <v>16</v>
      </c>
      <c r="AX252">
        <v>16</v>
      </c>
      <c r="AY252">
        <v>20</v>
      </c>
      <c r="AZ252">
        <v>18</v>
      </c>
      <c r="BA252">
        <v>3.1428571430000001</v>
      </c>
      <c r="BB252">
        <v>3.2857142860000002</v>
      </c>
      <c r="BC252">
        <v>3.1428571430000001</v>
      </c>
      <c r="BD252">
        <v>0.71428571399999996</v>
      </c>
      <c r="BE252">
        <v>41.7</v>
      </c>
      <c r="BF252">
        <v>36.6</v>
      </c>
      <c r="BG252">
        <v>55.8</v>
      </c>
      <c r="BH252">
        <v>62.5</v>
      </c>
      <c r="BI252">
        <v>56.2</v>
      </c>
      <c r="BJ252">
        <v>44.8</v>
      </c>
      <c r="BK252">
        <v>56.5</v>
      </c>
      <c r="BL252">
        <v>55</v>
      </c>
      <c r="BM252">
        <v>48.3</v>
      </c>
      <c r="BN252">
        <v>55.5</v>
      </c>
      <c r="BO252">
        <v>55.5</v>
      </c>
      <c r="BP252">
        <v>52.1</v>
      </c>
      <c r="BQ252">
        <v>54.1</v>
      </c>
      <c r="BR252">
        <v>48.1</v>
      </c>
      <c r="BS252">
        <v>50.2</v>
      </c>
      <c r="BT252">
        <v>48.2</v>
      </c>
      <c r="BU252">
        <v>55.6</v>
      </c>
    </row>
    <row r="253" spans="1:73" x14ac:dyDescent="0.2">
      <c r="A253" s="3" t="s">
        <v>162</v>
      </c>
      <c r="B253" t="s">
        <v>4</v>
      </c>
      <c r="C253" s="2">
        <f t="shared" si="6"/>
        <v>1</v>
      </c>
      <c r="D253">
        <v>2</v>
      </c>
      <c r="E253" t="s">
        <v>5</v>
      </c>
      <c r="F253" s="2">
        <f t="shared" si="7"/>
        <v>1</v>
      </c>
      <c r="G253" t="s">
        <v>283</v>
      </c>
      <c r="H253" t="s">
        <v>277</v>
      </c>
      <c r="I253">
        <v>23</v>
      </c>
      <c r="J253">
        <v>16</v>
      </c>
      <c r="K253">
        <v>28</v>
      </c>
      <c r="L253">
        <v>11</v>
      </c>
      <c r="N253">
        <v>32</v>
      </c>
      <c r="O253">
        <v>14</v>
      </c>
      <c r="P253">
        <v>20</v>
      </c>
      <c r="Q253">
        <v>182</v>
      </c>
      <c r="R253">
        <v>33</v>
      </c>
      <c r="S253">
        <v>32</v>
      </c>
      <c r="T253">
        <v>132.61490000000001</v>
      </c>
      <c r="V253">
        <v>135.55000000000001</v>
      </c>
      <c r="W253">
        <v>108.06</v>
      </c>
      <c r="X253">
        <v>107.29</v>
      </c>
      <c r="Y253">
        <v>115.38</v>
      </c>
      <c r="Z253">
        <v>1519</v>
      </c>
      <c r="AA253">
        <v>88</v>
      </c>
      <c r="AC253">
        <v>105.16</v>
      </c>
      <c r="AE253">
        <v>0.57962583300000003</v>
      </c>
      <c r="AF253">
        <v>-0.276508427</v>
      </c>
      <c r="AG253">
        <v>0.33479500499999998</v>
      </c>
      <c r="AH253">
        <v>3.95</v>
      </c>
      <c r="AI253">
        <v>3.95</v>
      </c>
      <c r="AJ253">
        <v>4.25</v>
      </c>
      <c r="AK253">
        <v>3.4</v>
      </c>
      <c r="AL253">
        <v>3.2</v>
      </c>
      <c r="AM253">
        <v>2.8</v>
      </c>
      <c r="AN253">
        <v>3.6</v>
      </c>
      <c r="AO253">
        <v>4.0999999999999996</v>
      </c>
      <c r="AP253">
        <v>2.7</v>
      </c>
      <c r="AQ253">
        <v>4.3</v>
      </c>
      <c r="AR253">
        <v>3.6</v>
      </c>
      <c r="AS253">
        <v>3.8</v>
      </c>
      <c r="AT253">
        <v>4.7</v>
      </c>
      <c r="AU253">
        <v>4</v>
      </c>
      <c r="AV253">
        <v>3.9</v>
      </c>
      <c r="AW253">
        <v>14</v>
      </c>
      <c r="AX253">
        <v>13</v>
      </c>
      <c r="AY253">
        <v>18</v>
      </c>
      <c r="AZ253">
        <v>17</v>
      </c>
      <c r="BA253">
        <v>3</v>
      </c>
      <c r="BB253">
        <v>1.571428571</v>
      </c>
      <c r="BC253">
        <v>2.2857142860000002</v>
      </c>
      <c r="BD253">
        <v>2</v>
      </c>
      <c r="BE253">
        <v>47.5</v>
      </c>
      <c r="BF253">
        <v>62.8</v>
      </c>
      <c r="BG253">
        <v>69.099999999999994</v>
      </c>
      <c r="BH253">
        <v>53.5</v>
      </c>
      <c r="BI253">
        <v>63.3</v>
      </c>
      <c r="BJ253">
        <v>62.4</v>
      </c>
      <c r="BK253">
        <v>66.5</v>
      </c>
      <c r="BL253">
        <v>57.1</v>
      </c>
      <c r="BM253">
        <v>62.9</v>
      </c>
      <c r="BN253">
        <v>70</v>
      </c>
      <c r="BO253">
        <v>63.9</v>
      </c>
      <c r="BP253">
        <v>55.4</v>
      </c>
      <c r="BQ253">
        <v>54.1</v>
      </c>
      <c r="BR253">
        <v>60.2</v>
      </c>
      <c r="BS253">
        <v>42</v>
      </c>
      <c r="BT253">
        <v>55</v>
      </c>
      <c r="BU253">
        <v>68.400000000000006</v>
      </c>
    </row>
    <row r="254" spans="1:73" x14ac:dyDescent="0.2">
      <c r="A254" s="3" t="s">
        <v>163</v>
      </c>
      <c r="B254" t="s">
        <v>7</v>
      </c>
      <c r="C254" s="2">
        <f t="shared" si="6"/>
        <v>2</v>
      </c>
      <c r="D254">
        <v>2</v>
      </c>
      <c r="E254" t="s">
        <v>5</v>
      </c>
      <c r="F254" s="2">
        <f t="shared" si="7"/>
        <v>1</v>
      </c>
      <c r="G254" t="s">
        <v>275</v>
      </c>
      <c r="H254" t="s">
        <v>277</v>
      </c>
      <c r="I254">
        <v>28</v>
      </c>
      <c r="J254">
        <v>17</v>
      </c>
      <c r="K254">
        <v>29</v>
      </c>
      <c r="L254">
        <v>0</v>
      </c>
      <c r="N254">
        <v>47</v>
      </c>
      <c r="O254">
        <v>13</v>
      </c>
      <c r="P254">
        <v>26</v>
      </c>
      <c r="R254">
        <v>23</v>
      </c>
      <c r="T254">
        <v>134.9366</v>
      </c>
      <c r="U254">
        <v>123.0727</v>
      </c>
      <c r="V254">
        <v>120.32</v>
      </c>
      <c r="W254">
        <v>137.97999999999999</v>
      </c>
      <c r="X254">
        <v>117.19</v>
      </c>
      <c r="Y254">
        <v>130.68</v>
      </c>
      <c r="Z254">
        <v>3242</v>
      </c>
      <c r="AA254">
        <v>71</v>
      </c>
      <c r="AB254">
        <v>131.01</v>
      </c>
      <c r="AC254">
        <v>141.26</v>
      </c>
      <c r="AD254">
        <v>153.36000000000001</v>
      </c>
      <c r="AE254">
        <v>0.52941032799999999</v>
      </c>
      <c r="AF254">
        <v>-5.0801502999999998E-2</v>
      </c>
      <c r="AG254">
        <v>1.287414598</v>
      </c>
      <c r="AH254">
        <v>4.55</v>
      </c>
      <c r="AI254">
        <v>4.25</v>
      </c>
      <c r="AJ254">
        <v>4.45</v>
      </c>
      <c r="AK254">
        <v>4.05</v>
      </c>
      <c r="AL254">
        <v>1.7</v>
      </c>
      <c r="AM254">
        <v>1.5</v>
      </c>
      <c r="AN254">
        <v>1.9</v>
      </c>
      <c r="AO254">
        <v>4.8</v>
      </c>
      <c r="AP254">
        <v>3.3</v>
      </c>
      <c r="AQ254">
        <v>4.4000000000000004</v>
      </c>
      <c r="AR254">
        <v>4.0999999999999996</v>
      </c>
      <c r="AS254">
        <v>4.8</v>
      </c>
      <c r="AT254">
        <v>4.0999999999999996</v>
      </c>
      <c r="AU254">
        <v>5</v>
      </c>
      <c r="AV254">
        <v>4.0999999999999996</v>
      </c>
      <c r="AW254">
        <v>11</v>
      </c>
      <c r="AX254">
        <v>11</v>
      </c>
      <c r="AY254">
        <v>14</v>
      </c>
      <c r="AZ254">
        <v>13</v>
      </c>
      <c r="BA254">
        <v>3.8571428569999999</v>
      </c>
      <c r="BB254">
        <v>3</v>
      </c>
      <c r="BC254">
        <v>3.8571428569999999</v>
      </c>
      <c r="BD254">
        <v>0</v>
      </c>
      <c r="BE254">
        <v>28.6</v>
      </c>
      <c r="BF254">
        <v>48.9</v>
      </c>
      <c r="BG254">
        <v>51.2</v>
      </c>
      <c r="BH254">
        <v>50.9</v>
      </c>
      <c r="BI254">
        <v>45.5</v>
      </c>
      <c r="BJ254">
        <v>40.1</v>
      </c>
      <c r="BK254">
        <v>60.3</v>
      </c>
      <c r="BL254">
        <v>59.7</v>
      </c>
      <c r="BM254">
        <v>52.4</v>
      </c>
      <c r="BN254">
        <v>37.6</v>
      </c>
      <c r="BO254">
        <v>53.6</v>
      </c>
      <c r="BP254">
        <v>38.9</v>
      </c>
      <c r="BQ254">
        <v>35.9</v>
      </c>
      <c r="BR254">
        <v>39.299999999999997</v>
      </c>
      <c r="BS254">
        <v>54.4</v>
      </c>
      <c r="BT254">
        <v>34.200000000000003</v>
      </c>
      <c r="BU254">
        <v>52.5</v>
      </c>
    </row>
    <row r="255" spans="1:73" x14ac:dyDescent="0.2">
      <c r="A255" s="3" t="s">
        <v>164</v>
      </c>
      <c r="B255" t="s">
        <v>7</v>
      </c>
      <c r="C255" s="2">
        <f t="shared" si="6"/>
        <v>2</v>
      </c>
      <c r="D255">
        <v>2</v>
      </c>
      <c r="E255" t="s">
        <v>5</v>
      </c>
      <c r="F255" s="2">
        <f t="shared" si="7"/>
        <v>1</v>
      </c>
      <c r="G255" t="s">
        <v>281</v>
      </c>
      <c r="H255" t="s">
        <v>278</v>
      </c>
      <c r="I255">
        <v>29</v>
      </c>
      <c r="J255">
        <v>14</v>
      </c>
      <c r="K255">
        <v>29</v>
      </c>
      <c r="L255">
        <v>0</v>
      </c>
      <c r="N255">
        <v>23</v>
      </c>
      <c r="O255">
        <v>10</v>
      </c>
      <c r="P255">
        <v>13</v>
      </c>
      <c r="Q255">
        <v>78</v>
      </c>
      <c r="R255">
        <v>24</v>
      </c>
      <c r="S255">
        <v>24</v>
      </c>
      <c r="T255">
        <v>150.70500000000001</v>
      </c>
      <c r="U255">
        <v>108.312</v>
      </c>
      <c r="V255">
        <v>84.9</v>
      </c>
      <c r="W255">
        <v>96.99</v>
      </c>
      <c r="X255">
        <v>118.69</v>
      </c>
      <c r="Y255">
        <v>95.03</v>
      </c>
      <c r="Z255">
        <v>-200</v>
      </c>
      <c r="AA255">
        <v>61</v>
      </c>
      <c r="AB255">
        <v>131.88</v>
      </c>
      <c r="AC255">
        <v>90.63</v>
      </c>
      <c r="AD255">
        <v>112.43</v>
      </c>
      <c r="AE255">
        <v>-1.1018941470000001</v>
      </c>
      <c r="AF255">
        <v>-0.79353709500000003</v>
      </c>
      <c r="AG255">
        <v>0.131697535</v>
      </c>
      <c r="AH255">
        <v>3.2</v>
      </c>
      <c r="AI255">
        <v>4.3</v>
      </c>
      <c r="AJ255">
        <v>3.8</v>
      </c>
      <c r="AK255">
        <v>4.3</v>
      </c>
      <c r="AL255">
        <v>1.1000000000000001</v>
      </c>
      <c r="AM255">
        <v>1</v>
      </c>
      <c r="AN255">
        <v>1.2</v>
      </c>
      <c r="AO255">
        <v>4.2</v>
      </c>
      <c r="AP255">
        <v>4.4000000000000004</v>
      </c>
      <c r="AQ255">
        <v>4.9000000000000004</v>
      </c>
      <c r="AR255">
        <v>3.7</v>
      </c>
      <c r="AS255">
        <v>4.0999999999999996</v>
      </c>
      <c r="AT255">
        <v>3.5</v>
      </c>
      <c r="AU255">
        <v>3.4</v>
      </c>
      <c r="AV255">
        <v>3</v>
      </c>
      <c r="AW255">
        <v>8</v>
      </c>
      <c r="AX255">
        <v>9</v>
      </c>
      <c r="AY255">
        <v>14</v>
      </c>
      <c r="AZ255">
        <v>13</v>
      </c>
      <c r="BA255">
        <v>2.8571428569999999</v>
      </c>
      <c r="BB255">
        <v>1.571428571</v>
      </c>
      <c r="BC255">
        <v>2.4285714289999998</v>
      </c>
      <c r="BD255">
        <v>1.2857142859999999</v>
      </c>
      <c r="BE255">
        <v>28.6</v>
      </c>
      <c r="BF255">
        <v>48.9</v>
      </c>
      <c r="BG255">
        <v>43.4</v>
      </c>
      <c r="BH255">
        <v>43.9</v>
      </c>
      <c r="BI255">
        <v>32.9</v>
      </c>
      <c r="BJ255">
        <v>40.1</v>
      </c>
      <c r="BK255">
        <v>47.7</v>
      </c>
      <c r="BL255">
        <v>51.1</v>
      </c>
      <c r="BM255">
        <v>50.6</v>
      </c>
      <c r="BN255">
        <v>47.4</v>
      </c>
      <c r="BO255">
        <v>50</v>
      </c>
      <c r="BP255">
        <v>38.5</v>
      </c>
      <c r="BQ255">
        <v>35.9</v>
      </c>
      <c r="BR255">
        <v>38.799999999999997</v>
      </c>
      <c r="BS255">
        <v>58.7</v>
      </c>
      <c r="BT255">
        <v>34.200000000000003</v>
      </c>
      <c r="BU255">
        <v>48</v>
      </c>
    </row>
    <row r="256" spans="1:73" x14ac:dyDescent="0.2">
      <c r="A256" s="3" t="s">
        <v>165</v>
      </c>
      <c r="B256" t="s">
        <v>7</v>
      </c>
      <c r="C256" s="2">
        <f t="shared" si="6"/>
        <v>2</v>
      </c>
      <c r="D256">
        <v>2</v>
      </c>
      <c r="E256" t="s">
        <v>5</v>
      </c>
      <c r="F256" s="2">
        <f t="shared" si="7"/>
        <v>1</v>
      </c>
      <c r="G256" t="s">
        <v>281</v>
      </c>
      <c r="H256" t="s">
        <v>277</v>
      </c>
      <c r="I256">
        <v>29</v>
      </c>
      <c r="J256">
        <v>12</v>
      </c>
      <c r="K256">
        <v>30</v>
      </c>
      <c r="L256">
        <v>7</v>
      </c>
      <c r="N256">
        <v>48</v>
      </c>
      <c r="O256">
        <v>13</v>
      </c>
      <c r="P256">
        <v>28</v>
      </c>
      <c r="Q256">
        <v>197</v>
      </c>
      <c r="R256">
        <v>32</v>
      </c>
      <c r="S256">
        <v>32</v>
      </c>
      <c r="T256">
        <v>140.608</v>
      </c>
      <c r="U256">
        <v>123.7495</v>
      </c>
      <c r="V256">
        <v>121.82</v>
      </c>
      <c r="W256">
        <v>126.18</v>
      </c>
      <c r="X256">
        <v>113.81</v>
      </c>
      <c r="Y256">
        <v>117.28</v>
      </c>
      <c r="Z256">
        <v>1991</v>
      </c>
      <c r="AA256">
        <v>67</v>
      </c>
      <c r="AB256">
        <v>134.15</v>
      </c>
      <c r="AC256">
        <v>118.33</v>
      </c>
      <c r="AD256">
        <v>137.94999999999999</v>
      </c>
      <c r="AE256">
        <v>0.91730580399999995</v>
      </c>
      <c r="AF256">
        <v>5.5143180999999999E-2</v>
      </c>
      <c r="AG256">
        <v>0.84220252600000001</v>
      </c>
      <c r="AH256">
        <v>4.05</v>
      </c>
      <c r="AI256">
        <v>4.3</v>
      </c>
      <c r="AJ256">
        <v>2.85</v>
      </c>
      <c r="AK256">
        <v>4.7</v>
      </c>
      <c r="AL256">
        <v>1.7</v>
      </c>
      <c r="AM256">
        <v>2.2000000000000002</v>
      </c>
      <c r="AN256">
        <v>1.2</v>
      </c>
      <c r="AO256">
        <v>4.5999999999999996</v>
      </c>
      <c r="AP256">
        <v>4.8</v>
      </c>
      <c r="AQ256">
        <v>4</v>
      </c>
      <c r="AR256">
        <v>4.5999999999999996</v>
      </c>
      <c r="AS256">
        <v>1.8</v>
      </c>
      <c r="AT256">
        <v>3.9</v>
      </c>
      <c r="AU256">
        <v>3.6</v>
      </c>
      <c r="AV256">
        <v>4.5</v>
      </c>
      <c r="AW256">
        <v>8</v>
      </c>
      <c r="AX256">
        <v>10</v>
      </c>
      <c r="AY256">
        <v>10</v>
      </c>
      <c r="AZ256">
        <v>16</v>
      </c>
      <c r="BA256">
        <v>3.7142857139999998</v>
      </c>
      <c r="BB256">
        <v>1.1428571430000001</v>
      </c>
      <c r="BC256">
        <v>2.2857142860000002</v>
      </c>
      <c r="BD256">
        <v>0.28571428599999998</v>
      </c>
      <c r="BE256">
        <v>42.4</v>
      </c>
      <c r="BF256">
        <v>41.7</v>
      </c>
      <c r="BG256">
        <v>43.4</v>
      </c>
      <c r="BH256">
        <v>44.8</v>
      </c>
      <c r="BI256">
        <v>52.1</v>
      </c>
      <c r="BJ256">
        <v>66.7</v>
      </c>
      <c r="BK256">
        <v>28.7</v>
      </c>
      <c r="BL256">
        <v>62.9</v>
      </c>
      <c r="BM256">
        <v>44.1</v>
      </c>
      <c r="BN256">
        <v>55.8</v>
      </c>
      <c r="BO256">
        <v>50</v>
      </c>
      <c r="BP256">
        <v>61.7</v>
      </c>
      <c r="BQ256">
        <v>41.5</v>
      </c>
      <c r="BR256">
        <v>37.1</v>
      </c>
      <c r="BS256">
        <v>40.200000000000003</v>
      </c>
      <c r="BT256">
        <v>42.6</v>
      </c>
      <c r="BU256">
        <v>48</v>
      </c>
    </row>
    <row r="257" spans="1:73" x14ac:dyDescent="0.2">
      <c r="A257" s="3" t="s">
        <v>166</v>
      </c>
      <c r="B257" t="s">
        <v>7</v>
      </c>
      <c r="C257" s="2">
        <f t="shared" si="6"/>
        <v>2</v>
      </c>
      <c r="D257">
        <v>2</v>
      </c>
      <c r="E257" t="s">
        <v>5</v>
      </c>
      <c r="F257" s="2">
        <f t="shared" si="7"/>
        <v>1</v>
      </c>
      <c r="G257" t="s">
        <v>281</v>
      </c>
      <c r="H257" t="s">
        <v>277</v>
      </c>
      <c r="I257">
        <v>29</v>
      </c>
      <c r="J257">
        <v>16</v>
      </c>
      <c r="K257">
        <v>30</v>
      </c>
      <c r="L257">
        <v>7</v>
      </c>
      <c r="N257">
        <v>27</v>
      </c>
      <c r="O257">
        <v>11</v>
      </c>
      <c r="P257">
        <v>20</v>
      </c>
      <c r="Q257">
        <v>69</v>
      </c>
      <c r="R257">
        <v>27</v>
      </c>
      <c r="S257">
        <v>32</v>
      </c>
      <c r="T257">
        <v>115.4361</v>
      </c>
      <c r="U257">
        <v>124.3847</v>
      </c>
      <c r="V257">
        <v>125.71</v>
      </c>
      <c r="W257">
        <v>108.06</v>
      </c>
      <c r="X257">
        <v>99.42</v>
      </c>
      <c r="Y257">
        <v>100.31</v>
      </c>
      <c r="Z257">
        <v>1378</v>
      </c>
      <c r="AA257">
        <v>51</v>
      </c>
      <c r="AB257">
        <v>121.17</v>
      </c>
      <c r="AC257">
        <v>101.23</v>
      </c>
      <c r="AD257">
        <v>112.33</v>
      </c>
      <c r="AE257">
        <v>-0.27013542000000001</v>
      </c>
      <c r="AF257">
        <v>-0.70367430099999995</v>
      </c>
      <c r="AG257">
        <v>-0.108986864</v>
      </c>
      <c r="AH257">
        <v>4.3499999999999996</v>
      </c>
      <c r="AI257">
        <v>4.3499999999999996</v>
      </c>
      <c r="AJ257">
        <v>3.8</v>
      </c>
      <c r="AK257">
        <v>4.4000000000000004</v>
      </c>
      <c r="AL257">
        <v>1.7</v>
      </c>
      <c r="AM257">
        <v>1.6</v>
      </c>
      <c r="AN257">
        <v>1.8</v>
      </c>
      <c r="AO257">
        <v>4.3</v>
      </c>
      <c r="AP257">
        <v>4.5</v>
      </c>
      <c r="AQ257">
        <v>4.8</v>
      </c>
      <c r="AR257">
        <v>3.9</v>
      </c>
      <c r="AS257">
        <v>4</v>
      </c>
      <c r="AT257">
        <v>3.6</v>
      </c>
      <c r="AU257">
        <v>4.5999999999999996</v>
      </c>
      <c r="AV257">
        <v>4.0999999999999996</v>
      </c>
      <c r="AW257">
        <v>16</v>
      </c>
      <c r="AX257">
        <v>15</v>
      </c>
      <c r="AY257">
        <v>19</v>
      </c>
      <c r="AZ257">
        <v>20</v>
      </c>
      <c r="BA257">
        <v>3.1428571430000001</v>
      </c>
      <c r="BB257">
        <v>2.7142857139999998</v>
      </c>
      <c r="BC257">
        <v>3.5714285710000002</v>
      </c>
      <c r="BD257">
        <v>0.71428571399999996</v>
      </c>
      <c r="BE257">
        <v>50.1</v>
      </c>
      <c r="BF257">
        <v>60.5</v>
      </c>
      <c r="BG257">
        <v>55.8</v>
      </c>
      <c r="BH257">
        <v>41.2</v>
      </c>
      <c r="BI257">
        <v>52.9</v>
      </c>
      <c r="BJ257">
        <v>56</v>
      </c>
      <c r="BK257">
        <v>39.9</v>
      </c>
      <c r="BL257">
        <v>53.1</v>
      </c>
      <c r="BM257">
        <v>41.4</v>
      </c>
      <c r="BN257">
        <v>62.1</v>
      </c>
      <c r="BO257">
        <v>40.9</v>
      </c>
      <c r="BP257">
        <v>53.8</v>
      </c>
      <c r="BQ257">
        <v>62.3</v>
      </c>
      <c r="BR257">
        <v>49.3</v>
      </c>
      <c r="BS257">
        <v>46</v>
      </c>
      <c r="BT257">
        <v>49.9</v>
      </c>
      <c r="BU257">
        <v>53.2</v>
      </c>
    </row>
    <row r="258" spans="1:73" x14ac:dyDescent="0.2">
      <c r="A258" s="3" t="s">
        <v>167</v>
      </c>
      <c r="B258" t="s">
        <v>4</v>
      </c>
      <c r="C258" s="2">
        <f t="shared" si="6"/>
        <v>1</v>
      </c>
      <c r="D258">
        <v>2</v>
      </c>
      <c r="E258" t="s">
        <v>5</v>
      </c>
      <c r="F258" s="2">
        <f t="shared" si="7"/>
        <v>1</v>
      </c>
      <c r="G258" t="s">
        <v>279</v>
      </c>
      <c r="H258" t="s">
        <v>278</v>
      </c>
      <c r="I258">
        <v>24</v>
      </c>
      <c r="J258">
        <v>15</v>
      </c>
      <c r="K258">
        <v>29</v>
      </c>
      <c r="L258">
        <v>23</v>
      </c>
      <c r="N258">
        <v>31</v>
      </c>
      <c r="O258">
        <v>11</v>
      </c>
      <c r="P258">
        <v>18</v>
      </c>
      <c r="Q258">
        <v>71</v>
      </c>
      <c r="R258">
        <v>27</v>
      </c>
      <c r="S258">
        <v>34</v>
      </c>
      <c r="T258">
        <v>134.46799999999999</v>
      </c>
      <c r="U258">
        <v>114.2786</v>
      </c>
      <c r="V258">
        <v>104.95</v>
      </c>
      <c r="W258">
        <v>121.89</v>
      </c>
      <c r="X258">
        <v>113.13</v>
      </c>
      <c r="Y258">
        <v>109.34</v>
      </c>
      <c r="Z258">
        <v>3167</v>
      </c>
      <c r="AA258">
        <v>60</v>
      </c>
      <c r="AB258">
        <v>126.05</v>
      </c>
      <c r="AC258">
        <v>108.66</v>
      </c>
      <c r="AD258">
        <v>123.13</v>
      </c>
      <c r="AE258">
        <v>-0.48259508699999998</v>
      </c>
      <c r="AF258">
        <v>-0.21557162999999999</v>
      </c>
      <c r="AG258">
        <v>0.451608536</v>
      </c>
      <c r="AH258">
        <v>3.7</v>
      </c>
      <c r="AI258">
        <v>2.4500000000000002</v>
      </c>
      <c r="AJ258">
        <v>2.5</v>
      </c>
      <c r="AK258">
        <v>3.65</v>
      </c>
      <c r="AL258">
        <v>3.1</v>
      </c>
      <c r="AM258">
        <v>3.4</v>
      </c>
      <c r="AN258">
        <v>2.8</v>
      </c>
      <c r="AO258">
        <v>3.4</v>
      </c>
      <c r="AP258">
        <v>3.9</v>
      </c>
      <c r="AQ258">
        <v>2.2999999999999998</v>
      </c>
      <c r="AR258">
        <v>2.6</v>
      </c>
      <c r="AS258">
        <v>2.1</v>
      </c>
      <c r="AT258">
        <v>2.9</v>
      </c>
      <c r="AU258">
        <v>3.5</v>
      </c>
      <c r="AV258">
        <v>3.9</v>
      </c>
      <c r="AW258">
        <v>6</v>
      </c>
      <c r="AX258">
        <v>15</v>
      </c>
      <c r="AY258">
        <v>13</v>
      </c>
      <c r="AZ258">
        <v>22</v>
      </c>
      <c r="BA258">
        <v>1.7142857140000001</v>
      </c>
      <c r="BB258">
        <v>2.8571428569999999</v>
      </c>
      <c r="BC258">
        <v>2.8571428569999999</v>
      </c>
      <c r="BD258">
        <v>1.7142857140000001</v>
      </c>
      <c r="BE258">
        <v>50.1</v>
      </c>
      <c r="BF258">
        <v>48.3</v>
      </c>
      <c r="BG258">
        <v>66.3</v>
      </c>
      <c r="BH258">
        <v>27.8</v>
      </c>
      <c r="BI258">
        <v>56.2</v>
      </c>
      <c r="BJ258">
        <v>45.3</v>
      </c>
      <c r="BK258">
        <v>33.4</v>
      </c>
      <c r="BL258">
        <v>33.299999999999997</v>
      </c>
      <c r="BM258">
        <v>46.8</v>
      </c>
      <c r="BN258">
        <v>72.599999999999994</v>
      </c>
      <c r="BO258">
        <v>35</v>
      </c>
      <c r="BP258">
        <v>58.9</v>
      </c>
      <c r="BQ258">
        <v>68.5</v>
      </c>
      <c r="BR258">
        <v>59.7</v>
      </c>
      <c r="BS258">
        <v>39.1</v>
      </c>
      <c r="BT258">
        <v>59.4</v>
      </c>
      <c r="BU258">
        <v>37.700000000000003</v>
      </c>
    </row>
    <row r="259" spans="1:73" x14ac:dyDescent="0.2">
      <c r="A259" s="3" t="s">
        <v>168</v>
      </c>
      <c r="B259" t="s">
        <v>4</v>
      </c>
      <c r="C259" s="2">
        <f t="shared" ref="C259:C297" si="8">IF(B259= "F",1,2)</f>
        <v>1</v>
      </c>
      <c r="D259">
        <v>2</v>
      </c>
      <c r="E259" t="s">
        <v>5</v>
      </c>
      <c r="F259" s="2">
        <f t="shared" ref="F259:F297" si="9">IF(E259= "Y",1,2)</f>
        <v>1</v>
      </c>
      <c r="G259" t="s">
        <v>279</v>
      </c>
      <c r="H259" t="s">
        <v>277</v>
      </c>
      <c r="I259">
        <v>28</v>
      </c>
      <c r="J259">
        <v>16</v>
      </c>
      <c r="K259">
        <v>27</v>
      </c>
      <c r="L259">
        <v>0</v>
      </c>
      <c r="N259">
        <v>47</v>
      </c>
      <c r="O259">
        <v>14</v>
      </c>
      <c r="P259">
        <v>20</v>
      </c>
      <c r="Q259">
        <v>148</v>
      </c>
      <c r="R259">
        <v>33</v>
      </c>
      <c r="S259">
        <v>28</v>
      </c>
      <c r="T259">
        <v>139.93700000000001</v>
      </c>
      <c r="U259">
        <v>114.6063</v>
      </c>
      <c r="V259">
        <v>114.48</v>
      </c>
      <c r="W259">
        <v>108.06</v>
      </c>
      <c r="X259">
        <v>107.36</v>
      </c>
      <c r="Y259">
        <v>98.07</v>
      </c>
      <c r="Z259">
        <v>1618</v>
      </c>
      <c r="AA259">
        <v>69</v>
      </c>
      <c r="AB259">
        <v>128.53</v>
      </c>
      <c r="AC259">
        <v>106.92</v>
      </c>
      <c r="AD259">
        <v>123.82</v>
      </c>
      <c r="AE259">
        <v>0.49949642999999999</v>
      </c>
      <c r="AF259">
        <v>-0.58531554699999999</v>
      </c>
      <c r="AG259">
        <v>-1.2474201000000001E-2</v>
      </c>
      <c r="AH259">
        <v>3.05</v>
      </c>
      <c r="AI259">
        <v>4.05</v>
      </c>
      <c r="AJ259">
        <v>2.85</v>
      </c>
      <c r="AK259">
        <v>3.85</v>
      </c>
      <c r="AL259">
        <v>1.8</v>
      </c>
      <c r="AM259">
        <v>2</v>
      </c>
      <c r="AN259">
        <v>1.6</v>
      </c>
      <c r="AO259">
        <v>3.4</v>
      </c>
      <c r="AP259">
        <v>4.3</v>
      </c>
      <c r="AQ259">
        <v>4.0999999999999996</v>
      </c>
      <c r="AR259">
        <v>4</v>
      </c>
      <c r="AS259">
        <v>3.3</v>
      </c>
      <c r="AT259">
        <v>2.4</v>
      </c>
      <c r="AU259">
        <v>3.3</v>
      </c>
      <c r="AV259">
        <v>2.8</v>
      </c>
      <c r="AW259">
        <v>10</v>
      </c>
      <c r="AX259">
        <v>10</v>
      </c>
      <c r="AY259">
        <v>19</v>
      </c>
      <c r="AZ259">
        <v>22</v>
      </c>
      <c r="BA259">
        <v>3.4285714289999998</v>
      </c>
      <c r="BB259">
        <v>1</v>
      </c>
      <c r="BC259">
        <v>2.5714285710000002</v>
      </c>
      <c r="BD259">
        <v>1.7142857140000001</v>
      </c>
      <c r="BE259">
        <v>41.5</v>
      </c>
      <c r="BF259">
        <v>53.6</v>
      </c>
      <c r="BG259">
        <v>43.4</v>
      </c>
      <c r="BH259">
        <v>53.4</v>
      </c>
      <c r="BI259">
        <v>51.2</v>
      </c>
      <c r="BJ259">
        <v>47.1</v>
      </c>
      <c r="BK259">
        <v>49.9</v>
      </c>
      <c r="BL259">
        <v>49.8</v>
      </c>
      <c r="BM259">
        <v>39.9</v>
      </c>
      <c r="BN259">
        <v>57.8</v>
      </c>
      <c r="BO259">
        <v>44.5</v>
      </c>
      <c r="BP259">
        <v>52.5</v>
      </c>
      <c r="BQ259">
        <v>49.9</v>
      </c>
      <c r="BR259">
        <v>48.1</v>
      </c>
      <c r="BS259">
        <v>43.8</v>
      </c>
      <c r="BT259">
        <v>45.6</v>
      </c>
      <c r="BU259">
        <v>44.7</v>
      </c>
    </row>
    <row r="260" spans="1:73" x14ac:dyDescent="0.2">
      <c r="A260" s="3" t="s">
        <v>169</v>
      </c>
      <c r="B260" t="s">
        <v>4</v>
      </c>
      <c r="C260" s="2">
        <f t="shared" si="8"/>
        <v>1</v>
      </c>
      <c r="D260">
        <v>2</v>
      </c>
      <c r="E260" t="s">
        <v>5</v>
      </c>
      <c r="F260" s="2">
        <f t="shared" si="9"/>
        <v>1</v>
      </c>
      <c r="G260" t="s">
        <v>278</v>
      </c>
      <c r="H260" t="s">
        <v>278</v>
      </c>
      <c r="I260">
        <v>22</v>
      </c>
      <c r="J260">
        <v>15</v>
      </c>
      <c r="K260">
        <v>30</v>
      </c>
      <c r="L260">
        <v>14</v>
      </c>
      <c r="N260">
        <v>52</v>
      </c>
      <c r="O260">
        <v>14</v>
      </c>
      <c r="P260">
        <v>19</v>
      </c>
      <c r="Q260">
        <v>177</v>
      </c>
      <c r="R260">
        <v>41</v>
      </c>
      <c r="T260">
        <v>130.38910000000001</v>
      </c>
      <c r="U260">
        <v>99.552109999999999</v>
      </c>
      <c r="V260">
        <v>118.7</v>
      </c>
      <c r="W260">
        <v>100.43</v>
      </c>
      <c r="X260">
        <v>125.86</v>
      </c>
      <c r="Y260">
        <v>126.15</v>
      </c>
      <c r="Z260">
        <v>5188</v>
      </c>
      <c r="AA260">
        <v>84</v>
      </c>
      <c r="AB260">
        <v>115.44</v>
      </c>
      <c r="AC260">
        <v>131.80000000000001</v>
      </c>
      <c r="AD260">
        <v>134.12</v>
      </c>
      <c r="AE260">
        <v>0.88320557499999996</v>
      </c>
      <c r="AF260">
        <v>-0.84630354399999996</v>
      </c>
      <c r="AG260">
        <v>0.36680674099999999</v>
      </c>
      <c r="AH260">
        <v>3.4</v>
      </c>
      <c r="AI260">
        <v>3.25</v>
      </c>
      <c r="AJ260">
        <v>3.9</v>
      </c>
      <c r="AK260">
        <v>3.75</v>
      </c>
      <c r="AL260">
        <v>3.35</v>
      </c>
      <c r="AM260">
        <v>3.1</v>
      </c>
      <c r="AN260">
        <v>3.6</v>
      </c>
      <c r="AO260">
        <v>3.5</v>
      </c>
      <c r="AP260">
        <v>4</v>
      </c>
      <c r="AQ260">
        <v>3.2</v>
      </c>
      <c r="AR260">
        <v>3.3</v>
      </c>
      <c r="AS260">
        <v>3.9</v>
      </c>
      <c r="AT260">
        <v>3.9</v>
      </c>
      <c r="AU260">
        <v>3.2</v>
      </c>
      <c r="AV260">
        <v>3.6</v>
      </c>
      <c r="AW260">
        <v>10</v>
      </c>
      <c r="AX260">
        <v>12</v>
      </c>
      <c r="AY260">
        <v>15</v>
      </c>
      <c r="AZ260">
        <v>21</v>
      </c>
      <c r="BA260">
        <v>2.5714285710000002</v>
      </c>
      <c r="BB260">
        <v>3.1428571430000001</v>
      </c>
      <c r="BC260">
        <v>2.8571428569999999</v>
      </c>
      <c r="BD260">
        <v>2.2857142860000002</v>
      </c>
      <c r="BE260">
        <v>47.5</v>
      </c>
      <c r="BF260">
        <v>65.8</v>
      </c>
      <c r="BG260">
        <v>61.4</v>
      </c>
      <c r="BH260">
        <v>35.700000000000003</v>
      </c>
      <c r="BI260">
        <v>63.3</v>
      </c>
      <c r="BJ260">
        <v>60.1</v>
      </c>
      <c r="BK260">
        <v>42.4</v>
      </c>
      <c r="BL260">
        <v>34.9</v>
      </c>
      <c r="BM260">
        <v>46.7</v>
      </c>
      <c r="BN260">
        <v>63.8</v>
      </c>
      <c r="BO260">
        <v>40</v>
      </c>
      <c r="BP260">
        <v>63.8</v>
      </c>
      <c r="BQ260">
        <v>64.8</v>
      </c>
      <c r="BR260">
        <v>60.4</v>
      </c>
      <c r="BS260">
        <v>33.200000000000003</v>
      </c>
      <c r="BT260">
        <v>55</v>
      </c>
      <c r="BU260">
        <v>32.299999999999997</v>
      </c>
    </row>
    <row r="261" spans="1:73" x14ac:dyDescent="0.2">
      <c r="A261" s="3" t="s">
        <v>170</v>
      </c>
      <c r="B261" t="s">
        <v>4</v>
      </c>
      <c r="C261" s="2">
        <f t="shared" si="8"/>
        <v>1</v>
      </c>
      <c r="D261">
        <v>2</v>
      </c>
      <c r="E261" t="s">
        <v>5</v>
      </c>
      <c r="F261" s="2">
        <f t="shared" si="9"/>
        <v>1</v>
      </c>
      <c r="G261" t="s">
        <v>279</v>
      </c>
      <c r="H261" t="s">
        <v>277</v>
      </c>
      <c r="I261">
        <v>21</v>
      </c>
      <c r="J261">
        <v>15</v>
      </c>
      <c r="K261">
        <v>28</v>
      </c>
      <c r="L261">
        <v>7</v>
      </c>
      <c r="N261">
        <v>44</v>
      </c>
      <c r="O261">
        <v>14</v>
      </c>
      <c r="P261">
        <v>22</v>
      </c>
      <c r="Q261">
        <v>136</v>
      </c>
      <c r="R261">
        <v>34</v>
      </c>
      <c r="S261">
        <v>24</v>
      </c>
      <c r="T261">
        <v>121.4971</v>
      </c>
      <c r="U261">
        <v>108.29340000000001</v>
      </c>
      <c r="V261">
        <v>118.8</v>
      </c>
      <c r="W261">
        <v>100.43</v>
      </c>
      <c r="X261">
        <v>143.94</v>
      </c>
      <c r="Y261">
        <v>115.1</v>
      </c>
      <c r="Z261">
        <v>2680</v>
      </c>
      <c r="AA261">
        <v>63</v>
      </c>
      <c r="AB261">
        <v>115.37</v>
      </c>
      <c r="AC261">
        <v>120.82</v>
      </c>
      <c r="AD261">
        <v>124.51</v>
      </c>
      <c r="AE261">
        <v>0.55429969999999995</v>
      </c>
      <c r="AF261">
        <v>-1.6950717230000001</v>
      </c>
      <c r="AG261">
        <v>0.80833780399999999</v>
      </c>
      <c r="AH261">
        <v>3.05</v>
      </c>
      <c r="AI261">
        <v>3.2</v>
      </c>
      <c r="AJ261">
        <v>3.35</v>
      </c>
      <c r="AK261">
        <v>3.55</v>
      </c>
      <c r="AL261">
        <v>2.5</v>
      </c>
      <c r="AM261">
        <v>2.7</v>
      </c>
      <c r="AN261">
        <v>2.2999999999999998</v>
      </c>
      <c r="AO261">
        <v>3.4</v>
      </c>
      <c r="AP261">
        <v>3.7</v>
      </c>
      <c r="AQ261">
        <v>3.6</v>
      </c>
      <c r="AR261">
        <v>2.8</v>
      </c>
      <c r="AS261">
        <v>3.7</v>
      </c>
      <c r="AT261">
        <v>3</v>
      </c>
      <c r="AU261">
        <v>3.1</v>
      </c>
      <c r="AV261">
        <v>3</v>
      </c>
      <c r="AW261">
        <v>7</v>
      </c>
      <c r="AX261">
        <v>10</v>
      </c>
      <c r="AY261">
        <v>16</v>
      </c>
      <c r="AZ261">
        <v>22</v>
      </c>
      <c r="BA261">
        <v>3</v>
      </c>
      <c r="BB261">
        <v>1.1428571430000001</v>
      </c>
      <c r="BC261">
        <v>2.2857142860000002</v>
      </c>
      <c r="BD261">
        <v>1.8571428569999999</v>
      </c>
      <c r="BE261">
        <v>44.6</v>
      </c>
      <c r="BF261">
        <v>56.6</v>
      </c>
      <c r="BG261">
        <v>57.6</v>
      </c>
      <c r="BH261">
        <v>54.1</v>
      </c>
      <c r="BI261">
        <v>62.1</v>
      </c>
      <c r="BJ261">
        <v>47.9</v>
      </c>
      <c r="BK261">
        <v>53.2</v>
      </c>
      <c r="BL261">
        <v>45.6</v>
      </c>
      <c r="BM261">
        <v>46.8</v>
      </c>
      <c r="BN261">
        <v>47.4</v>
      </c>
      <c r="BO261">
        <v>43.9</v>
      </c>
      <c r="BP261">
        <v>51.8</v>
      </c>
      <c r="BQ261">
        <v>49.7</v>
      </c>
      <c r="BR261">
        <v>64.3</v>
      </c>
      <c r="BS261">
        <v>38.200000000000003</v>
      </c>
      <c r="BT261">
        <v>53.4</v>
      </c>
      <c r="BU261">
        <v>55.7</v>
      </c>
    </row>
    <row r="262" spans="1:73" x14ac:dyDescent="0.2">
      <c r="A262" s="3" t="s">
        <v>171</v>
      </c>
      <c r="B262" t="s">
        <v>4</v>
      </c>
      <c r="C262" s="2">
        <f t="shared" si="8"/>
        <v>1</v>
      </c>
      <c r="D262">
        <v>2</v>
      </c>
      <c r="E262" t="s">
        <v>5</v>
      </c>
      <c r="F262" s="2">
        <f t="shared" si="9"/>
        <v>1</v>
      </c>
      <c r="G262" t="s">
        <v>283</v>
      </c>
      <c r="H262" t="s">
        <v>277</v>
      </c>
      <c r="I262">
        <v>26</v>
      </c>
      <c r="J262">
        <v>15</v>
      </c>
      <c r="K262">
        <v>29</v>
      </c>
      <c r="L262">
        <v>7</v>
      </c>
      <c r="N262">
        <v>54</v>
      </c>
      <c r="O262">
        <v>14</v>
      </c>
      <c r="P262">
        <v>12</v>
      </c>
      <c r="Q262">
        <v>137</v>
      </c>
      <c r="R262">
        <v>26</v>
      </c>
      <c r="S262">
        <v>23</v>
      </c>
      <c r="T262">
        <v>108.2354</v>
      </c>
      <c r="U262">
        <v>89.43665</v>
      </c>
      <c r="V262">
        <v>111.46</v>
      </c>
      <c r="W262">
        <v>96.99</v>
      </c>
      <c r="X262">
        <v>115.83</v>
      </c>
      <c r="Y262">
        <v>97.9</v>
      </c>
      <c r="Z262">
        <v>7027</v>
      </c>
      <c r="AA262">
        <v>70</v>
      </c>
      <c r="AB262">
        <v>99.07</v>
      </c>
      <c r="AC262">
        <v>108.5</v>
      </c>
      <c r="AD262">
        <v>101.32</v>
      </c>
      <c r="AE262">
        <v>9.6629139000000003E-2</v>
      </c>
      <c r="AF262">
        <v>-2.7207347300000002</v>
      </c>
      <c r="AG262">
        <v>-0.67175174100000001</v>
      </c>
      <c r="AH262">
        <v>4.2</v>
      </c>
      <c r="AI262">
        <v>3.65</v>
      </c>
      <c r="AJ262">
        <v>4.1500000000000004</v>
      </c>
      <c r="AK262">
        <v>4</v>
      </c>
      <c r="AL262">
        <v>2.65</v>
      </c>
      <c r="AM262">
        <v>2.5</v>
      </c>
      <c r="AN262">
        <v>2.8</v>
      </c>
      <c r="AO262">
        <v>4.2</v>
      </c>
      <c r="AP262">
        <v>3.8</v>
      </c>
      <c r="AQ262">
        <v>4</v>
      </c>
      <c r="AR262">
        <v>3.3</v>
      </c>
      <c r="AS262">
        <v>3.9</v>
      </c>
      <c r="AT262">
        <v>4.4000000000000004</v>
      </c>
      <c r="AU262">
        <v>3.8</v>
      </c>
      <c r="AV262">
        <v>4.5999999999999996</v>
      </c>
      <c r="BA262">
        <v>2.7142857139999998</v>
      </c>
      <c r="BB262">
        <v>3.1428571430000001</v>
      </c>
      <c r="BC262">
        <v>3.7142857139999998</v>
      </c>
      <c r="BD262">
        <v>2.4285714289999998</v>
      </c>
      <c r="BE262">
        <v>49.6</v>
      </c>
      <c r="BF262">
        <v>61.9</v>
      </c>
      <c r="BG262">
        <v>63.8</v>
      </c>
      <c r="BH262">
        <v>62.5</v>
      </c>
      <c r="BI262">
        <v>53.6</v>
      </c>
      <c r="BJ262">
        <v>54.8</v>
      </c>
      <c r="BK262">
        <v>46.6</v>
      </c>
      <c r="BL262">
        <v>67.2</v>
      </c>
      <c r="BM262">
        <v>38.1</v>
      </c>
      <c r="BN262">
        <v>53.7</v>
      </c>
      <c r="BO262">
        <v>68.099999999999994</v>
      </c>
      <c r="BP262">
        <v>58.3</v>
      </c>
      <c r="BQ262">
        <v>54.1</v>
      </c>
      <c r="BR262">
        <v>49.7</v>
      </c>
      <c r="BS262">
        <v>59.2</v>
      </c>
      <c r="BT262">
        <v>51.2</v>
      </c>
      <c r="BU262">
        <v>62.4</v>
      </c>
    </row>
    <row r="263" spans="1:73" x14ac:dyDescent="0.2">
      <c r="A263" s="3" t="s">
        <v>172</v>
      </c>
      <c r="B263" t="s">
        <v>4</v>
      </c>
      <c r="C263" s="2">
        <f t="shared" si="8"/>
        <v>1</v>
      </c>
      <c r="D263">
        <v>2</v>
      </c>
      <c r="E263" t="s">
        <v>5</v>
      </c>
      <c r="F263" s="2">
        <f t="shared" si="9"/>
        <v>1</v>
      </c>
      <c r="G263" t="s">
        <v>275</v>
      </c>
      <c r="H263" t="s">
        <v>277</v>
      </c>
      <c r="I263">
        <v>30</v>
      </c>
      <c r="J263">
        <v>15</v>
      </c>
      <c r="K263">
        <v>30</v>
      </c>
      <c r="L263">
        <v>13</v>
      </c>
      <c r="N263">
        <v>40</v>
      </c>
      <c r="O263">
        <v>13</v>
      </c>
      <c r="P263">
        <v>20</v>
      </c>
      <c r="Q263">
        <v>116</v>
      </c>
      <c r="R263">
        <v>26</v>
      </c>
      <c r="S263">
        <v>35</v>
      </c>
      <c r="T263">
        <v>150.70500000000001</v>
      </c>
      <c r="U263">
        <v>122.95699999999999</v>
      </c>
      <c r="V263">
        <v>135.55000000000001</v>
      </c>
      <c r="W263">
        <v>137.97999999999999</v>
      </c>
      <c r="X263">
        <v>119.16</v>
      </c>
      <c r="Y263">
        <v>134.35</v>
      </c>
      <c r="Z263">
        <v>2100</v>
      </c>
      <c r="AA263">
        <v>87</v>
      </c>
      <c r="AB263">
        <v>139.66</v>
      </c>
      <c r="AC263">
        <v>149.43</v>
      </c>
      <c r="AD263">
        <v>153.36000000000001</v>
      </c>
      <c r="AE263">
        <v>0.26987272499999998</v>
      </c>
      <c r="AF263">
        <v>0.61833370200000004</v>
      </c>
      <c r="AG263">
        <v>1.5267264140000001</v>
      </c>
      <c r="AH263">
        <v>4.2</v>
      </c>
      <c r="AI263">
        <v>3.15</v>
      </c>
      <c r="AJ263">
        <v>3.45</v>
      </c>
      <c r="AK263">
        <v>4.9000000000000004</v>
      </c>
      <c r="AL263">
        <v>2.95</v>
      </c>
      <c r="AM263">
        <v>3.2</v>
      </c>
      <c r="AN263">
        <v>2.7</v>
      </c>
      <c r="AO263">
        <v>5</v>
      </c>
      <c r="AP263">
        <v>4.8</v>
      </c>
      <c r="AQ263">
        <v>3.2</v>
      </c>
      <c r="AR263">
        <v>3.1</v>
      </c>
      <c r="AS263">
        <v>4.4000000000000004</v>
      </c>
      <c r="AT263">
        <v>2.5</v>
      </c>
      <c r="AU263">
        <v>4.3</v>
      </c>
      <c r="AV263">
        <v>4.0999999999999996</v>
      </c>
      <c r="AW263">
        <v>6</v>
      </c>
      <c r="AX263">
        <v>9</v>
      </c>
      <c r="AY263">
        <v>19</v>
      </c>
      <c r="AZ263">
        <v>27</v>
      </c>
      <c r="BA263">
        <v>3.5714285710000002</v>
      </c>
      <c r="BB263">
        <v>3.2857142860000002</v>
      </c>
      <c r="BC263">
        <v>3.2857142860000002</v>
      </c>
      <c r="BD263">
        <v>2</v>
      </c>
      <c r="BE263">
        <v>49.8</v>
      </c>
      <c r="BF263">
        <v>58.3</v>
      </c>
      <c r="BG263">
        <v>43.4</v>
      </c>
      <c r="BH263">
        <v>42.6</v>
      </c>
      <c r="BI263">
        <v>61.6</v>
      </c>
      <c r="BJ263">
        <v>61.2</v>
      </c>
      <c r="BK263">
        <v>49.7</v>
      </c>
      <c r="BL263">
        <v>49.6</v>
      </c>
      <c r="BM263">
        <v>44.6</v>
      </c>
      <c r="BN263">
        <v>52</v>
      </c>
      <c r="BO263">
        <v>50.3</v>
      </c>
      <c r="BP263">
        <v>59.1</v>
      </c>
      <c r="BQ263">
        <v>56.9</v>
      </c>
      <c r="BR263">
        <v>61.2</v>
      </c>
      <c r="BS263">
        <v>50.2</v>
      </c>
      <c r="BT263">
        <v>49.4</v>
      </c>
      <c r="BU263">
        <v>42</v>
      </c>
    </row>
    <row r="264" spans="1:73" x14ac:dyDescent="0.2">
      <c r="A264" s="3" t="s">
        <v>173</v>
      </c>
      <c r="B264" t="s">
        <v>7</v>
      </c>
      <c r="C264" s="2">
        <f t="shared" si="8"/>
        <v>2</v>
      </c>
      <c r="D264">
        <v>2</v>
      </c>
      <c r="E264" t="s">
        <v>6</v>
      </c>
      <c r="F264" s="2">
        <f t="shared" si="9"/>
        <v>2</v>
      </c>
      <c r="G264" t="s">
        <v>275</v>
      </c>
      <c r="H264" t="s">
        <v>277</v>
      </c>
      <c r="I264">
        <v>63</v>
      </c>
      <c r="J264">
        <v>18</v>
      </c>
      <c r="K264">
        <v>30</v>
      </c>
      <c r="M264">
        <v>6</v>
      </c>
      <c r="N264">
        <v>30</v>
      </c>
      <c r="O264">
        <v>10</v>
      </c>
      <c r="P264">
        <v>13</v>
      </c>
      <c r="Q264">
        <v>187</v>
      </c>
      <c r="R264">
        <v>21</v>
      </c>
      <c r="S264">
        <v>32</v>
      </c>
      <c r="T264">
        <v>130.79839999999999</v>
      </c>
      <c r="U264">
        <v>132.3586</v>
      </c>
      <c r="V264">
        <v>108.29</v>
      </c>
      <c r="W264">
        <v>108.06</v>
      </c>
      <c r="X264">
        <v>113.18</v>
      </c>
      <c r="Y264">
        <v>102.45</v>
      </c>
      <c r="Z264">
        <v>3477</v>
      </c>
      <c r="AA264">
        <v>58</v>
      </c>
      <c r="AB264">
        <v>133.77000000000001</v>
      </c>
      <c r="AC264">
        <v>103.14</v>
      </c>
      <c r="AD264">
        <v>125.08</v>
      </c>
      <c r="AE264">
        <v>-0.50616338500000002</v>
      </c>
      <c r="AF264">
        <v>-7.641241E-3</v>
      </c>
      <c r="AG264">
        <v>-1.0385190000000001E-2</v>
      </c>
      <c r="AH264">
        <v>3.8</v>
      </c>
      <c r="AI264">
        <v>3.65</v>
      </c>
      <c r="AJ264">
        <v>2.6</v>
      </c>
      <c r="AK264">
        <v>4</v>
      </c>
      <c r="AL264">
        <v>3.5</v>
      </c>
      <c r="AM264">
        <v>3.7</v>
      </c>
      <c r="AN264">
        <v>3.3</v>
      </c>
      <c r="AO264">
        <v>3.8</v>
      </c>
      <c r="AP264">
        <v>4.2</v>
      </c>
      <c r="AQ264">
        <v>3.4</v>
      </c>
      <c r="AR264">
        <v>3.9</v>
      </c>
      <c r="AS264">
        <v>3.2</v>
      </c>
      <c r="AT264">
        <v>2</v>
      </c>
      <c r="AU264">
        <v>3.8</v>
      </c>
      <c r="AV264">
        <v>3.8</v>
      </c>
      <c r="AW264">
        <v>8</v>
      </c>
      <c r="AX264">
        <v>10</v>
      </c>
      <c r="AY264">
        <v>14</v>
      </c>
      <c r="AZ264">
        <v>21</v>
      </c>
      <c r="BA264">
        <v>3</v>
      </c>
      <c r="BB264">
        <v>2.5714285710000002</v>
      </c>
      <c r="BC264">
        <v>3</v>
      </c>
      <c r="BD264">
        <v>2.1428571430000001</v>
      </c>
      <c r="BE264">
        <v>63.4</v>
      </c>
      <c r="BF264">
        <v>57.4</v>
      </c>
      <c r="BG264">
        <v>65.599999999999994</v>
      </c>
      <c r="BH264">
        <v>44.8</v>
      </c>
      <c r="BI264">
        <v>63.3</v>
      </c>
      <c r="BJ264">
        <v>44.8</v>
      </c>
      <c r="BK264">
        <v>47.7</v>
      </c>
      <c r="BL264">
        <v>52.6</v>
      </c>
      <c r="BM264">
        <v>57.3</v>
      </c>
      <c r="BN264">
        <v>59.7</v>
      </c>
      <c r="BO264">
        <v>43.4</v>
      </c>
      <c r="BP264">
        <v>63.8</v>
      </c>
      <c r="BQ264">
        <v>63.7</v>
      </c>
      <c r="BR264">
        <v>58.7</v>
      </c>
      <c r="BS264">
        <v>42</v>
      </c>
      <c r="BT264">
        <v>62.2</v>
      </c>
      <c r="BU264">
        <v>42.9</v>
      </c>
    </row>
    <row r="265" spans="1:73" x14ac:dyDescent="0.2">
      <c r="A265" s="3" t="s">
        <v>174</v>
      </c>
      <c r="B265" t="s">
        <v>7</v>
      </c>
      <c r="C265" s="2">
        <f t="shared" si="8"/>
        <v>2</v>
      </c>
      <c r="D265">
        <v>2</v>
      </c>
      <c r="E265" t="s">
        <v>6</v>
      </c>
      <c r="F265" s="2">
        <f t="shared" si="9"/>
        <v>2</v>
      </c>
      <c r="G265" t="s">
        <v>281</v>
      </c>
      <c r="H265" t="s">
        <v>277</v>
      </c>
      <c r="I265">
        <v>66</v>
      </c>
      <c r="J265">
        <v>20</v>
      </c>
      <c r="K265">
        <v>30</v>
      </c>
      <c r="M265">
        <v>1</v>
      </c>
      <c r="N265">
        <v>18</v>
      </c>
      <c r="O265">
        <v>6</v>
      </c>
      <c r="P265">
        <v>14</v>
      </c>
      <c r="Q265">
        <v>50</v>
      </c>
      <c r="R265">
        <v>14</v>
      </c>
      <c r="S265">
        <v>36</v>
      </c>
      <c r="T265">
        <v>135.72730000000001</v>
      </c>
      <c r="U265">
        <v>133.3049</v>
      </c>
      <c r="V265">
        <v>84.9</v>
      </c>
      <c r="W265">
        <v>96.99</v>
      </c>
      <c r="X265">
        <v>99.17</v>
      </c>
      <c r="Y265">
        <v>92.53</v>
      </c>
      <c r="Z265">
        <v>4003</v>
      </c>
      <c r="AA265">
        <v>53</v>
      </c>
      <c r="AB265">
        <v>136.58000000000001</v>
      </c>
      <c r="AC265">
        <v>90.25</v>
      </c>
      <c r="AD265">
        <v>116.24</v>
      </c>
      <c r="AE265">
        <v>-1.730367677</v>
      </c>
      <c r="AF265">
        <v>0.53582370099999999</v>
      </c>
      <c r="AG265">
        <v>-0.791980291</v>
      </c>
      <c r="AH265">
        <v>3.65</v>
      </c>
      <c r="AI265">
        <v>3.6</v>
      </c>
      <c r="AJ265">
        <v>3.65</v>
      </c>
      <c r="AK265">
        <v>4.0999999999999996</v>
      </c>
      <c r="AL265">
        <v>1.95</v>
      </c>
      <c r="AM265">
        <v>2.1</v>
      </c>
      <c r="AN265">
        <v>1.8</v>
      </c>
      <c r="AO265">
        <v>4</v>
      </c>
      <c r="AP265">
        <v>4.2</v>
      </c>
      <c r="AQ265">
        <v>3.6</v>
      </c>
      <c r="AR265">
        <v>3.6</v>
      </c>
      <c r="AS265">
        <v>3.8</v>
      </c>
      <c r="AT265">
        <v>3.5</v>
      </c>
      <c r="AU265">
        <v>3.9</v>
      </c>
      <c r="AV265">
        <v>3.4</v>
      </c>
      <c r="AW265">
        <v>9</v>
      </c>
      <c r="AX265">
        <v>10</v>
      </c>
      <c r="AY265">
        <v>16</v>
      </c>
      <c r="AZ265">
        <v>18</v>
      </c>
      <c r="BA265">
        <v>3.1428571430000001</v>
      </c>
      <c r="BB265">
        <v>1.8571428569999999</v>
      </c>
      <c r="BC265">
        <v>3.2857142860000002</v>
      </c>
      <c r="BD265">
        <v>0.28571428599999998</v>
      </c>
      <c r="BE265">
        <v>42.6</v>
      </c>
      <c r="BF265">
        <v>42.8</v>
      </c>
      <c r="BG265">
        <v>43.4</v>
      </c>
      <c r="BH265">
        <v>44.8</v>
      </c>
      <c r="BI265">
        <v>51.2</v>
      </c>
      <c r="BJ265">
        <v>46.5</v>
      </c>
      <c r="BK265">
        <v>54</v>
      </c>
      <c r="BL265">
        <v>65.599999999999994</v>
      </c>
      <c r="BM265">
        <v>48.2</v>
      </c>
      <c r="BN265">
        <v>47.4</v>
      </c>
      <c r="BO265">
        <v>53.6</v>
      </c>
      <c r="BP265">
        <v>52.6</v>
      </c>
      <c r="BQ265">
        <v>51.5</v>
      </c>
      <c r="BR265">
        <v>52.4</v>
      </c>
      <c r="BS265">
        <v>57.1</v>
      </c>
      <c r="BT265">
        <v>42.5</v>
      </c>
      <c r="BU265">
        <v>52.9</v>
      </c>
    </row>
    <row r="266" spans="1:73" x14ac:dyDescent="0.2">
      <c r="A266" s="3" t="s">
        <v>175</v>
      </c>
      <c r="B266" t="s">
        <v>7</v>
      </c>
      <c r="C266" s="2">
        <f t="shared" si="8"/>
        <v>2</v>
      </c>
      <c r="D266">
        <v>2</v>
      </c>
      <c r="E266" t="s">
        <v>6</v>
      </c>
      <c r="F266" s="2">
        <f t="shared" si="9"/>
        <v>2</v>
      </c>
      <c r="G266" t="s">
        <v>275</v>
      </c>
      <c r="H266" t="s">
        <v>277</v>
      </c>
      <c r="I266">
        <v>61</v>
      </c>
      <c r="J266">
        <v>16</v>
      </c>
      <c r="K266">
        <v>29</v>
      </c>
      <c r="M266">
        <v>18</v>
      </c>
      <c r="N266">
        <v>25</v>
      </c>
      <c r="O266">
        <v>6</v>
      </c>
      <c r="P266">
        <v>16</v>
      </c>
      <c r="Q266">
        <v>22</v>
      </c>
      <c r="R266">
        <v>23</v>
      </c>
      <c r="S266">
        <v>32</v>
      </c>
      <c r="T266">
        <v>133.34360000000001</v>
      </c>
      <c r="U266">
        <v>118.6464</v>
      </c>
      <c r="V266">
        <v>89.89</v>
      </c>
      <c r="W266">
        <v>121.89</v>
      </c>
      <c r="X266">
        <v>99.8</v>
      </c>
      <c r="Y266">
        <v>99.73</v>
      </c>
      <c r="Z266">
        <v>1565</v>
      </c>
      <c r="AA266">
        <v>73</v>
      </c>
      <c r="AB266">
        <v>127.4</v>
      </c>
      <c r="AC266">
        <v>101.46</v>
      </c>
      <c r="AD266">
        <v>118.05</v>
      </c>
      <c r="AE266">
        <v>-1.348232434</v>
      </c>
      <c r="AF266">
        <v>-0.31111015800000003</v>
      </c>
      <c r="AG266">
        <v>0.16129470100000001</v>
      </c>
      <c r="AH266">
        <v>3.1</v>
      </c>
      <c r="AI266">
        <v>3.45</v>
      </c>
      <c r="AJ266">
        <v>3.9</v>
      </c>
      <c r="AK266">
        <v>4.3</v>
      </c>
      <c r="AL266">
        <v>3.2</v>
      </c>
      <c r="AM266">
        <v>2.7</v>
      </c>
      <c r="AN266">
        <v>3.7</v>
      </c>
      <c r="AO266">
        <v>4</v>
      </c>
      <c r="AP266">
        <v>4.5999999999999996</v>
      </c>
      <c r="AQ266">
        <v>2.5</v>
      </c>
      <c r="AR266">
        <v>4.4000000000000004</v>
      </c>
      <c r="AS266">
        <v>3.8</v>
      </c>
      <c r="AT266">
        <v>4</v>
      </c>
      <c r="AU266">
        <v>2.8</v>
      </c>
      <c r="AV266">
        <v>3.4</v>
      </c>
      <c r="AW266">
        <v>13</v>
      </c>
      <c r="AX266">
        <v>14</v>
      </c>
      <c r="AY266">
        <v>17</v>
      </c>
      <c r="AZ266">
        <v>23</v>
      </c>
      <c r="BA266">
        <v>3.7142857139999998</v>
      </c>
      <c r="BB266">
        <v>0.85714285700000004</v>
      </c>
      <c r="BC266">
        <v>3.4285714289999998</v>
      </c>
      <c r="BD266">
        <v>0.428571429</v>
      </c>
      <c r="BE266">
        <v>64.099999999999994</v>
      </c>
      <c r="BF266">
        <v>74.8</v>
      </c>
      <c r="BG266">
        <v>43.4</v>
      </c>
      <c r="BH266">
        <v>36.299999999999997</v>
      </c>
      <c r="BI266">
        <v>84.9</v>
      </c>
      <c r="BJ266">
        <v>53.9</v>
      </c>
      <c r="BK266">
        <v>23.8</v>
      </c>
      <c r="BL266">
        <v>19.100000000000001</v>
      </c>
      <c r="BM266">
        <v>29.4</v>
      </c>
      <c r="BN266">
        <v>74.599999999999994</v>
      </c>
      <c r="BO266">
        <v>26.2</v>
      </c>
      <c r="BP266">
        <v>69.5</v>
      </c>
      <c r="BQ266">
        <v>73.7</v>
      </c>
      <c r="BR266">
        <v>82</v>
      </c>
      <c r="BS266">
        <v>26.9</v>
      </c>
      <c r="BT266">
        <v>69.5</v>
      </c>
      <c r="BU266">
        <v>45</v>
      </c>
    </row>
    <row r="267" spans="1:73" x14ac:dyDescent="0.2">
      <c r="A267" s="3" t="s">
        <v>176</v>
      </c>
      <c r="B267" t="s">
        <v>7</v>
      </c>
      <c r="C267" s="2">
        <f t="shared" si="8"/>
        <v>2</v>
      </c>
      <c r="D267">
        <v>2</v>
      </c>
      <c r="E267" t="s">
        <v>6</v>
      </c>
      <c r="F267" s="2">
        <f t="shared" si="9"/>
        <v>2</v>
      </c>
      <c r="G267" t="s">
        <v>275</v>
      </c>
      <c r="H267" t="s">
        <v>277</v>
      </c>
      <c r="I267">
        <v>77</v>
      </c>
      <c r="J267">
        <v>18</v>
      </c>
      <c r="K267">
        <v>28</v>
      </c>
      <c r="M267">
        <v>0</v>
      </c>
      <c r="N267">
        <v>22</v>
      </c>
      <c r="O267">
        <v>6</v>
      </c>
      <c r="P267">
        <v>12</v>
      </c>
      <c r="Q267">
        <v>40</v>
      </c>
      <c r="R267">
        <v>18</v>
      </c>
      <c r="S267">
        <v>36</v>
      </c>
      <c r="T267">
        <v>134.86070000000001</v>
      </c>
      <c r="U267">
        <v>126.726</v>
      </c>
      <c r="V267">
        <v>87.1</v>
      </c>
      <c r="W267">
        <v>108.06</v>
      </c>
      <c r="X267">
        <v>99.91</v>
      </c>
      <c r="Y267">
        <v>121.18</v>
      </c>
      <c r="Z267">
        <v>1834</v>
      </c>
      <c r="AA267">
        <v>52</v>
      </c>
      <c r="AB267">
        <v>133.6</v>
      </c>
      <c r="AC267">
        <v>99.4</v>
      </c>
      <c r="AD267">
        <v>121.33</v>
      </c>
      <c r="AE267">
        <v>-1.636061641</v>
      </c>
      <c r="AF267">
        <v>0.325820412</v>
      </c>
      <c r="AG267">
        <v>0.25812575300000001</v>
      </c>
      <c r="AH267">
        <v>3.9</v>
      </c>
      <c r="AI267">
        <v>4.25</v>
      </c>
      <c r="AJ267">
        <v>3.8</v>
      </c>
      <c r="AK267">
        <v>3.45</v>
      </c>
      <c r="AL267">
        <v>1.85</v>
      </c>
      <c r="AM267">
        <v>1.5</v>
      </c>
      <c r="AN267">
        <v>2.2000000000000002</v>
      </c>
      <c r="AO267">
        <v>3.4</v>
      </c>
      <c r="AP267">
        <v>3.5</v>
      </c>
      <c r="AQ267">
        <v>4.7</v>
      </c>
      <c r="AR267">
        <v>3.8</v>
      </c>
      <c r="AS267">
        <v>3.5</v>
      </c>
      <c r="AT267">
        <v>4.0999999999999996</v>
      </c>
      <c r="AU267">
        <v>4.5</v>
      </c>
      <c r="AV267">
        <v>3.3</v>
      </c>
      <c r="AW267">
        <v>13</v>
      </c>
      <c r="AX267">
        <v>11</v>
      </c>
      <c r="AY267">
        <v>16</v>
      </c>
      <c r="AZ267">
        <v>16</v>
      </c>
      <c r="BA267">
        <v>1.8571428569999999</v>
      </c>
      <c r="BB267">
        <v>2</v>
      </c>
      <c r="BC267">
        <v>1.571428571</v>
      </c>
      <c r="BD267">
        <v>0.71428571399999996</v>
      </c>
      <c r="BE267">
        <v>28.6</v>
      </c>
      <c r="BF267">
        <v>43.3</v>
      </c>
      <c r="BG267">
        <v>43.4</v>
      </c>
      <c r="BH267">
        <v>35.700000000000003</v>
      </c>
      <c r="BI267">
        <v>32.9</v>
      </c>
      <c r="BJ267">
        <v>40.1</v>
      </c>
      <c r="BK267">
        <v>41.7</v>
      </c>
      <c r="BL267">
        <v>52.6</v>
      </c>
      <c r="BM267">
        <v>31.5</v>
      </c>
      <c r="BN267">
        <v>52</v>
      </c>
      <c r="BO267">
        <v>53.9</v>
      </c>
      <c r="BP267">
        <v>52.7</v>
      </c>
      <c r="BQ267">
        <v>54.1</v>
      </c>
      <c r="BR267">
        <v>30.2</v>
      </c>
      <c r="BS267">
        <v>48.4</v>
      </c>
      <c r="BT267">
        <v>38.799999999999997</v>
      </c>
      <c r="BU267">
        <v>56</v>
      </c>
    </row>
    <row r="268" spans="1:73" x14ac:dyDescent="0.2">
      <c r="A268" s="3" t="s">
        <v>177</v>
      </c>
      <c r="B268" t="s">
        <v>4</v>
      </c>
      <c r="C268" s="2">
        <f t="shared" si="8"/>
        <v>1</v>
      </c>
      <c r="D268">
        <v>2</v>
      </c>
      <c r="E268" t="s">
        <v>6</v>
      </c>
      <c r="F268" s="2">
        <f t="shared" si="9"/>
        <v>2</v>
      </c>
      <c r="G268" t="s">
        <v>275</v>
      </c>
      <c r="H268" t="s">
        <v>278</v>
      </c>
      <c r="I268">
        <v>67</v>
      </c>
      <c r="J268">
        <v>13</v>
      </c>
      <c r="K268">
        <v>29</v>
      </c>
      <c r="M268">
        <v>0</v>
      </c>
      <c r="N268">
        <v>36</v>
      </c>
      <c r="O268">
        <v>8</v>
      </c>
      <c r="P268">
        <v>19</v>
      </c>
      <c r="Q268">
        <v>114</v>
      </c>
      <c r="R268">
        <v>27</v>
      </c>
      <c r="S268">
        <v>37</v>
      </c>
      <c r="T268">
        <v>120.706</v>
      </c>
      <c r="U268">
        <v>133.09190000000001</v>
      </c>
      <c r="V268">
        <v>96.55</v>
      </c>
      <c r="W268">
        <v>100.43</v>
      </c>
      <c r="X268">
        <v>97.64</v>
      </c>
      <c r="Y268">
        <v>86.03</v>
      </c>
      <c r="Z268">
        <v>-10900</v>
      </c>
      <c r="AA268">
        <v>58</v>
      </c>
      <c r="AB268">
        <v>128.43</v>
      </c>
      <c r="AC268">
        <v>87.23</v>
      </c>
      <c r="AD268">
        <v>107.13</v>
      </c>
      <c r="AE268">
        <v>-0.50959968499999997</v>
      </c>
      <c r="AF268">
        <v>0.15777105</v>
      </c>
      <c r="AG268">
        <v>0.770676841</v>
      </c>
      <c r="AH268">
        <v>4.2</v>
      </c>
      <c r="AI268">
        <v>4.1500000000000004</v>
      </c>
      <c r="AJ268">
        <v>4.3499999999999996</v>
      </c>
      <c r="AK268">
        <v>4.3</v>
      </c>
      <c r="AL268">
        <v>1.75</v>
      </c>
      <c r="AM268">
        <v>1.5</v>
      </c>
      <c r="AN268">
        <v>2</v>
      </c>
      <c r="AO268">
        <v>4</v>
      </c>
      <c r="AP268">
        <v>4.5999999999999996</v>
      </c>
      <c r="AQ268">
        <v>4.8</v>
      </c>
      <c r="AR268">
        <v>3.5</v>
      </c>
      <c r="AS268">
        <v>4.8</v>
      </c>
      <c r="AT268">
        <v>3.9</v>
      </c>
      <c r="AU268">
        <v>4.2</v>
      </c>
      <c r="AV268">
        <v>4.2</v>
      </c>
      <c r="AW268">
        <v>11</v>
      </c>
      <c r="AX268">
        <v>13</v>
      </c>
      <c r="AY268">
        <v>18</v>
      </c>
      <c r="AZ268">
        <v>17</v>
      </c>
      <c r="BA268">
        <v>3.7142857139999998</v>
      </c>
      <c r="BB268">
        <v>2</v>
      </c>
      <c r="BC268">
        <v>4</v>
      </c>
      <c r="BD268">
        <v>0.14285714299999999</v>
      </c>
      <c r="BE268">
        <v>52</v>
      </c>
      <c r="BF268">
        <v>36.6</v>
      </c>
      <c r="BG268">
        <v>43.4</v>
      </c>
      <c r="BH268">
        <v>52.6</v>
      </c>
      <c r="BI268">
        <v>59.8</v>
      </c>
      <c r="BJ268">
        <v>40.1</v>
      </c>
      <c r="BK268">
        <v>61.3</v>
      </c>
      <c r="BL268">
        <v>64.5</v>
      </c>
      <c r="BM268">
        <v>43.4</v>
      </c>
      <c r="BN268">
        <v>49.2</v>
      </c>
      <c r="BO268">
        <v>57.8</v>
      </c>
      <c r="BP268">
        <v>69.5</v>
      </c>
      <c r="BQ268">
        <v>56</v>
      </c>
      <c r="BR268">
        <v>52.7</v>
      </c>
      <c r="BS268">
        <v>48.4</v>
      </c>
      <c r="BT268">
        <v>41.2</v>
      </c>
      <c r="BU268">
        <v>53.5</v>
      </c>
    </row>
    <row r="269" spans="1:73" x14ac:dyDescent="0.2">
      <c r="A269" s="3" t="s">
        <v>178</v>
      </c>
      <c r="B269" t="s">
        <v>4</v>
      </c>
      <c r="C269" s="2">
        <f t="shared" si="8"/>
        <v>1</v>
      </c>
      <c r="D269">
        <v>2</v>
      </c>
      <c r="E269" t="s">
        <v>6</v>
      </c>
      <c r="F269" s="2">
        <f t="shared" si="9"/>
        <v>2</v>
      </c>
      <c r="G269" t="s">
        <v>275</v>
      </c>
      <c r="H269" t="s">
        <v>277</v>
      </c>
      <c r="I269">
        <v>67</v>
      </c>
      <c r="J269">
        <v>13</v>
      </c>
      <c r="K269">
        <v>30</v>
      </c>
      <c r="M269">
        <v>2</v>
      </c>
      <c r="N269">
        <v>28</v>
      </c>
      <c r="O269">
        <v>8</v>
      </c>
      <c r="P269">
        <v>15</v>
      </c>
      <c r="Q269">
        <v>149</v>
      </c>
      <c r="R269">
        <v>31</v>
      </c>
      <c r="S269">
        <v>34</v>
      </c>
      <c r="T269">
        <v>132.1353</v>
      </c>
      <c r="U269">
        <v>148.3982</v>
      </c>
      <c r="V269">
        <v>92.5</v>
      </c>
      <c r="W269">
        <v>117.39</v>
      </c>
      <c r="X269">
        <v>122.39</v>
      </c>
      <c r="Y269">
        <v>100.47</v>
      </c>
      <c r="Z269">
        <v>2900</v>
      </c>
      <c r="AA269">
        <v>63</v>
      </c>
      <c r="AB269">
        <v>144.05000000000001</v>
      </c>
      <c r="AC269">
        <v>104.95</v>
      </c>
      <c r="AD269">
        <v>135.19999999999999</v>
      </c>
      <c r="AE269">
        <v>-0.60491976800000002</v>
      </c>
      <c r="AF269">
        <v>0.66294666700000005</v>
      </c>
      <c r="AG269">
        <v>0.40678746900000001</v>
      </c>
      <c r="AH269">
        <v>4.8499999999999996</v>
      </c>
      <c r="AI269">
        <v>2.8</v>
      </c>
      <c r="AJ269">
        <v>3.75</v>
      </c>
      <c r="AK269">
        <v>4.9000000000000004</v>
      </c>
      <c r="AL269">
        <v>1.4</v>
      </c>
      <c r="AM269">
        <v>1.2</v>
      </c>
      <c r="AN269">
        <v>1.6</v>
      </c>
      <c r="AO269">
        <v>4.9000000000000004</v>
      </c>
      <c r="AP269">
        <v>4.9000000000000004</v>
      </c>
      <c r="AQ269">
        <v>3.3</v>
      </c>
      <c r="AR269">
        <v>2.2999999999999998</v>
      </c>
      <c r="AS269">
        <v>4.3</v>
      </c>
      <c r="AT269">
        <v>3.2</v>
      </c>
      <c r="AU269">
        <v>4.7</v>
      </c>
      <c r="AV269">
        <v>5</v>
      </c>
      <c r="AW269">
        <v>10</v>
      </c>
      <c r="AX269">
        <v>12</v>
      </c>
      <c r="AY269">
        <v>18</v>
      </c>
      <c r="AZ269">
        <v>19</v>
      </c>
      <c r="BA269">
        <v>4</v>
      </c>
      <c r="BB269">
        <v>4</v>
      </c>
      <c r="BC269">
        <v>4</v>
      </c>
      <c r="BD269">
        <v>0</v>
      </c>
      <c r="BE269">
        <v>43</v>
      </c>
      <c r="BF269">
        <v>36.6</v>
      </c>
      <c r="BG269">
        <v>43.4</v>
      </c>
      <c r="BH269">
        <v>62.5</v>
      </c>
      <c r="BI269">
        <v>51.2</v>
      </c>
      <c r="BJ269">
        <v>47.2</v>
      </c>
      <c r="BK269">
        <v>62</v>
      </c>
      <c r="BL269">
        <v>61.5</v>
      </c>
      <c r="BM269">
        <v>49.8</v>
      </c>
      <c r="BN269">
        <v>37.6</v>
      </c>
      <c r="BO269">
        <v>67.2</v>
      </c>
      <c r="BP269">
        <v>51.4</v>
      </c>
      <c r="BQ269">
        <v>46.6</v>
      </c>
      <c r="BR269">
        <v>46.4</v>
      </c>
      <c r="BS269">
        <v>55.7</v>
      </c>
      <c r="BT269">
        <v>46.1</v>
      </c>
      <c r="BU269">
        <v>61.4</v>
      </c>
    </row>
    <row r="270" spans="1:73" x14ac:dyDescent="0.2">
      <c r="A270" s="3" t="s">
        <v>179</v>
      </c>
      <c r="B270" t="s">
        <v>4</v>
      </c>
      <c r="C270" s="2">
        <f t="shared" si="8"/>
        <v>1</v>
      </c>
      <c r="D270">
        <v>2</v>
      </c>
      <c r="E270" t="s">
        <v>6</v>
      </c>
      <c r="F270" s="2">
        <f t="shared" si="9"/>
        <v>2</v>
      </c>
      <c r="G270" t="s">
        <v>279</v>
      </c>
      <c r="H270" t="s">
        <v>277</v>
      </c>
      <c r="I270">
        <v>77</v>
      </c>
      <c r="J270">
        <v>20</v>
      </c>
      <c r="K270">
        <v>30</v>
      </c>
      <c r="M270">
        <v>0</v>
      </c>
      <c r="N270">
        <v>27</v>
      </c>
      <c r="O270">
        <v>8</v>
      </c>
      <c r="P270">
        <v>13</v>
      </c>
      <c r="Q270">
        <v>60</v>
      </c>
      <c r="R270">
        <v>23</v>
      </c>
      <c r="S270">
        <v>36</v>
      </c>
      <c r="T270">
        <v>140.9701</v>
      </c>
      <c r="U270">
        <v>134.39240000000001</v>
      </c>
      <c r="V270">
        <v>87.1</v>
      </c>
      <c r="W270">
        <v>108.06</v>
      </c>
      <c r="X270">
        <v>95.79</v>
      </c>
      <c r="Y270">
        <v>94.9</v>
      </c>
      <c r="Z270">
        <v>4718</v>
      </c>
      <c r="AA270">
        <v>45</v>
      </c>
      <c r="AB270">
        <v>140.68</v>
      </c>
      <c r="AC270">
        <v>83.36</v>
      </c>
      <c r="AD270">
        <v>113.66</v>
      </c>
      <c r="AE270">
        <v>-1.214307553</v>
      </c>
      <c r="AF270">
        <v>0.727850365</v>
      </c>
      <c r="AG270">
        <v>-0.66024200300000002</v>
      </c>
      <c r="AH270">
        <v>4.55</v>
      </c>
      <c r="AI270">
        <v>4.25</v>
      </c>
      <c r="AJ270">
        <v>4.1500000000000004</v>
      </c>
      <c r="AK270">
        <v>4.55</v>
      </c>
      <c r="AL270">
        <v>1.5</v>
      </c>
      <c r="AM270">
        <v>1.8</v>
      </c>
      <c r="AN270">
        <v>1.2</v>
      </c>
      <c r="AO270">
        <v>4.5</v>
      </c>
      <c r="AP270">
        <v>4.5999999999999996</v>
      </c>
      <c r="AQ270">
        <v>4.9000000000000004</v>
      </c>
      <c r="AR270">
        <v>3.6</v>
      </c>
      <c r="AS270">
        <v>4</v>
      </c>
      <c r="AT270">
        <v>4.3</v>
      </c>
      <c r="AU270">
        <v>4.9000000000000004</v>
      </c>
      <c r="AV270">
        <v>4.2</v>
      </c>
      <c r="AW270">
        <v>13</v>
      </c>
      <c r="AX270">
        <v>12</v>
      </c>
      <c r="AY270">
        <v>17</v>
      </c>
      <c r="AZ270">
        <v>19</v>
      </c>
      <c r="BA270">
        <v>3.8571428569999999</v>
      </c>
      <c r="BB270">
        <v>2.5714285710000002</v>
      </c>
      <c r="BC270">
        <v>3.4285714289999998</v>
      </c>
      <c r="BD270">
        <v>0.428571429</v>
      </c>
      <c r="BE270">
        <v>47.5</v>
      </c>
      <c r="BF270">
        <v>55.4</v>
      </c>
      <c r="BG270">
        <v>55.7</v>
      </c>
      <c r="BH270">
        <v>44.8</v>
      </c>
      <c r="BI270">
        <v>51.2</v>
      </c>
      <c r="BJ270">
        <v>53</v>
      </c>
      <c r="BK270">
        <v>47.7</v>
      </c>
      <c r="BL270">
        <v>57.1</v>
      </c>
      <c r="BM270">
        <v>40.799999999999997</v>
      </c>
      <c r="BN270">
        <v>53.7</v>
      </c>
      <c r="BO270">
        <v>48.6</v>
      </c>
      <c r="BP270">
        <v>59.6</v>
      </c>
      <c r="BQ270">
        <v>58.6</v>
      </c>
      <c r="BR270">
        <v>48.4</v>
      </c>
      <c r="BS270">
        <v>50.2</v>
      </c>
      <c r="BT270">
        <v>55</v>
      </c>
      <c r="BU270">
        <v>61.2</v>
      </c>
    </row>
    <row r="271" spans="1:73" x14ac:dyDescent="0.2">
      <c r="A271" s="3" t="s">
        <v>180</v>
      </c>
      <c r="B271" t="s">
        <v>7</v>
      </c>
      <c r="C271" s="2">
        <f t="shared" si="8"/>
        <v>2</v>
      </c>
      <c r="D271">
        <v>2</v>
      </c>
      <c r="E271" t="s">
        <v>6</v>
      </c>
      <c r="F271" s="2">
        <f t="shared" si="9"/>
        <v>2</v>
      </c>
      <c r="G271" t="s">
        <v>275</v>
      </c>
      <c r="H271" t="s">
        <v>277</v>
      </c>
      <c r="I271">
        <v>60</v>
      </c>
      <c r="J271">
        <v>14</v>
      </c>
      <c r="K271">
        <v>30</v>
      </c>
      <c r="M271">
        <v>3</v>
      </c>
      <c r="N271">
        <v>29</v>
      </c>
      <c r="O271">
        <v>9</v>
      </c>
      <c r="P271">
        <v>16</v>
      </c>
      <c r="Q271">
        <v>123</v>
      </c>
      <c r="R271">
        <v>24</v>
      </c>
      <c r="S271">
        <v>36</v>
      </c>
      <c r="T271">
        <v>140.59899999999999</v>
      </c>
      <c r="U271">
        <v>122.8134</v>
      </c>
      <c r="V271">
        <v>121.82</v>
      </c>
      <c r="W271">
        <v>108.06</v>
      </c>
      <c r="X271">
        <v>98.05</v>
      </c>
      <c r="Y271">
        <v>95.75</v>
      </c>
      <c r="Z271">
        <v>4635</v>
      </c>
      <c r="AA271">
        <v>59</v>
      </c>
      <c r="AB271">
        <v>133.83000000000001</v>
      </c>
      <c r="AC271">
        <v>100.84</v>
      </c>
      <c r="AD271">
        <v>123.12</v>
      </c>
      <c r="AE271">
        <v>-0.45145795900000002</v>
      </c>
      <c r="AF271">
        <v>0.39384340099999998</v>
      </c>
      <c r="AG271">
        <v>-0.58700556100000001</v>
      </c>
      <c r="AH271">
        <v>3.3</v>
      </c>
      <c r="AI271">
        <v>3.6</v>
      </c>
      <c r="AJ271">
        <v>3.4</v>
      </c>
      <c r="AK271">
        <v>4.4000000000000004</v>
      </c>
      <c r="AL271">
        <v>2</v>
      </c>
      <c r="AM271">
        <v>1.7</v>
      </c>
      <c r="AN271">
        <v>2.2999999999999998</v>
      </c>
      <c r="AO271">
        <v>4.2</v>
      </c>
      <c r="AP271">
        <v>4.5999999999999996</v>
      </c>
      <c r="AQ271">
        <v>3.7</v>
      </c>
      <c r="AR271">
        <v>3.5</v>
      </c>
      <c r="AS271">
        <v>4.0999999999999996</v>
      </c>
      <c r="AT271">
        <v>2.7</v>
      </c>
      <c r="AU271">
        <v>2.9</v>
      </c>
      <c r="AV271">
        <v>3.7</v>
      </c>
      <c r="AW271">
        <v>11</v>
      </c>
      <c r="AX271">
        <v>9</v>
      </c>
      <c r="AY271">
        <v>15</v>
      </c>
      <c r="AZ271">
        <v>16</v>
      </c>
      <c r="BA271">
        <v>3.1428571430000001</v>
      </c>
      <c r="BB271">
        <v>1.7142857140000001</v>
      </c>
      <c r="BC271">
        <v>2.5714285710000002</v>
      </c>
      <c r="BD271">
        <v>0.71428571399999996</v>
      </c>
      <c r="BE271">
        <v>41.9</v>
      </c>
      <c r="BF271">
        <v>42.8</v>
      </c>
      <c r="BG271">
        <v>43.4</v>
      </c>
      <c r="BH271">
        <v>42.8</v>
      </c>
      <c r="BI271">
        <v>49.2</v>
      </c>
      <c r="BJ271">
        <v>40.1</v>
      </c>
      <c r="BK271">
        <v>52</v>
      </c>
      <c r="BL271">
        <v>43.4</v>
      </c>
      <c r="BM271">
        <v>31.3</v>
      </c>
      <c r="BN271">
        <v>44.9</v>
      </c>
      <c r="BO271">
        <v>50</v>
      </c>
      <c r="BP271">
        <v>41.4</v>
      </c>
      <c r="BQ271">
        <v>35.9</v>
      </c>
      <c r="BR271">
        <v>31.9</v>
      </c>
      <c r="BS271">
        <v>39.1</v>
      </c>
      <c r="BT271">
        <v>39.4</v>
      </c>
      <c r="BU271">
        <v>63.9</v>
      </c>
    </row>
    <row r="272" spans="1:73" x14ac:dyDescent="0.2">
      <c r="A272" s="3" t="s">
        <v>181</v>
      </c>
      <c r="B272" t="s">
        <v>4</v>
      </c>
      <c r="C272" s="2">
        <f t="shared" si="8"/>
        <v>1</v>
      </c>
      <c r="D272">
        <v>2</v>
      </c>
      <c r="E272" t="s">
        <v>6</v>
      </c>
      <c r="F272" s="2">
        <f t="shared" si="9"/>
        <v>2</v>
      </c>
      <c r="G272" t="s">
        <v>275</v>
      </c>
      <c r="H272" t="s">
        <v>277</v>
      </c>
      <c r="I272">
        <v>80</v>
      </c>
      <c r="J272">
        <v>20</v>
      </c>
      <c r="K272">
        <v>30</v>
      </c>
      <c r="M272">
        <v>2</v>
      </c>
      <c r="N272">
        <v>34</v>
      </c>
      <c r="O272">
        <v>10</v>
      </c>
      <c r="P272">
        <v>18</v>
      </c>
      <c r="Q272">
        <v>146</v>
      </c>
      <c r="R272">
        <v>27</v>
      </c>
      <c r="S272">
        <v>40</v>
      </c>
      <c r="T272">
        <v>150.70500000000001</v>
      </c>
      <c r="U272">
        <v>125.0864</v>
      </c>
      <c r="V272">
        <v>98.02</v>
      </c>
      <c r="W272">
        <v>112.89</v>
      </c>
      <c r="X272">
        <v>95.41</v>
      </c>
      <c r="Y272">
        <v>95.34</v>
      </c>
      <c r="Z272">
        <v>3440</v>
      </c>
      <c r="AA272">
        <v>67</v>
      </c>
      <c r="AB272">
        <v>141.01</v>
      </c>
      <c r="AC272">
        <v>95.37</v>
      </c>
      <c r="AD272">
        <v>124.55</v>
      </c>
      <c r="AE272">
        <v>-0.34580260699999998</v>
      </c>
      <c r="AF272">
        <v>1.1339717229999999</v>
      </c>
      <c r="AG272">
        <v>-0.41549435600000001</v>
      </c>
      <c r="AH272">
        <v>4.1500000000000004</v>
      </c>
      <c r="AI272">
        <v>3.5</v>
      </c>
      <c r="AJ272">
        <v>3.2</v>
      </c>
      <c r="AK272">
        <v>4.45</v>
      </c>
      <c r="AL272">
        <v>2.5</v>
      </c>
      <c r="AM272">
        <v>2.2999999999999998</v>
      </c>
      <c r="AN272">
        <v>2.7</v>
      </c>
      <c r="AO272">
        <v>4.3</v>
      </c>
      <c r="AP272">
        <v>4.5999999999999996</v>
      </c>
      <c r="AQ272">
        <v>3.5</v>
      </c>
      <c r="AR272">
        <v>3.5</v>
      </c>
      <c r="AS272">
        <v>3.4</v>
      </c>
      <c r="AT272">
        <v>3</v>
      </c>
      <c r="AU272">
        <v>4.0999999999999996</v>
      </c>
      <c r="AV272">
        <v>4.2</v>
      </c>
      <c r="AW272">
        <v>9</v>
      </c>
      <c r="AX272">
        <v>11</v>
      </c>
      <c r="AY272">
        <v>17</v>
      </c>
      <c r="AZ272">
        <v>26</v>
      </c>
      <c r="BA272">
        <v>2.8571428569999999</v>
      </c>
      <c r="BB272">
        <v>3</v>
      </c>
      <c r="BC272">
        <v>3.1428571430000001</v>
      </c>
      <c r="BD272">
        <v>1.8571428569999999</v>
      </c>
      <c r="BE272">
        <v>49</v>
      </c>
      <c r="BF272">
        <v>44.2</v>
      </c>
      <c r="BG272">
        <v>55.4</v>
      </c>
      <c r="BH272">
        <v>41.6</v>
      </c>
      <c r="BI272">
        <v>51.2</v>
      </c>
      <c r="BJ272">
        <v>44.8</v>
      </c>
      <c r="BK272">
        <v>52.6</v>
      </c>
      <c r="BL272">
        <v>57.1</v>
      </c>
      <c r="BM272">
        <v>45</v>
      </c>
      <c r="BN272">
        <v>52</v>
      </c>
      <c r="BO272">
        <v>57.7</v>
      </c>
      <c r="BP272">
        <v>43.8</v>
      </c>
      <c r="BQ272">
        <v>48.2</v>
      </c>
      <c r="BR272">
        <v>43.6</v>
      </c>
      <c r="BS272">
        <v>49.9</v>
      </c>
      <c r="BT272">
        <v>51.2</v>
      </c>
      <c r="BU272">
        <v>49.7</v>
      </c>
    </row>
    <row r="273" spans="1:73" x14ac:dyDescent="0.2">
      <c r="A273" s="3" t="s">
        <v>182</v>
      </c>
      <c r="B273" t="s">
        <v>7</v>
      </c>
      <c r="C273" s="2">
        <f t="shared" si="8"/>
        <v>2</v>
      </c>
      <c r="D273">
        <v>2</v>
      </c>
      <c r="E273" t="s">
        <v>6</v>
      </c>
      <c r="F273" s="2">
        <f t="shared" si="9"/>
        <v>2</v>
      </c>
      <c r="G273" t="s">
        <v>283</v>
      </c>
      <c r="H273" t="s">
        <v>277</v>
      </c>
      <c r="I273">
        <v>69</v>
      </c>
      <c r="J273">
        <v>18</v>
      </c>
      <c r="K273">
        <v>29</v>
      </c>
      <c r="M273">
        <v>0</v>
      </c>
      <c r="N273">
        <v>27</v>
      </c>
      <c r="O273">
        <v>7</v>
      </c>
      <c r="P273">
        <v>15</v>
      </c>
      <c r="Q273">
        <v>63</v>
      </c>
      <c r="R273">
        <v>26</v>
      </c>
      <c r="S273">
        <v>33</v>
      </c>
      <c r="T273">
        <v>115.9641</v>
      </c>
      <c r="U273">
        <v>108.5429</v>
      </c>
      <c r="V273">
        <v>91.62</v>
      </c>
      <c r="W273">
        <v>108.06</v>
      </c>
      <c r="X273">
        <v>106.48</v>
      </c>
      <c r="Y273">
        <v>103.67</v>
      </c>
      <c r="Z273">
        <v>5738</v>
      </c>
      <c r="AA273">
        <v>58</v>
      </c>
      <c r="AB273">
        <v>112.63</v>
      </c>
      <c r="AC273">
        <v>101.91</v>
      </c>
      <c r="AD273">
        <v>106.45</v>
      </c>
      <c r="AE273">
        <v>-1.0732830149999999</v>
      </c>
      <c r="AF273">
        <v>-1.0374316240000001</v>
      </c>
      <c r="AG273">
        <v>-0.37739481800000002</v>
      </c>
      <c r="AH273">
        <v>3.7</v>
      </c>
      <c r="AI273">
        <v>3.6</v>
      </c>
      <c r="AJ273">
        <v>4</v>
      </c>
      <c r="AK273">
        <v>3.95</v>
      </c>
      <c r="AL273">
        <v>2.4500000000000002</v>
      </c>
      <c r="AM273">
        <v>1.8</v>
      </c>
      <c r="AN273">
        <v>3.1</v>
      </c>
      <c r="AO273">
        <v>3.9</v>
      </c>
      <c r="AP273">
        <v>4</v>
      </c>
      <c r="AQ273">
        <v>4.3</v>
      </c>
      <c r="AR273">
        <v>2.9</v>
      </c>
      <c r="AS273">
        <v>4.2</v>
      </c>
      <c r="AT273">
        <v>3.8</v>
      </c>
      <c r="AU273">
        <v>4.4000000000000004</v>
      </c>
      <c r="AV273">
        <v>3</v>
      </c>
      <c r="AW273">
        <v>14</v>
      </c>
      <c r="AX273">
        <v>14</v>
      </c>
      <c r="AY273">
        <v>14</v>
      </c>
      <c r="AZ273">
        <v>12</v>
      </c>
      <c r="BA273">
        <v>3.1428571430000001</v>
      </c>
      <c r="BB273">
        <v>0.571428571</v>
      </c>
      <c r="BC273">
        <v>3.1428571430000001</v>
      </c>
      <c r="BD273">
        <v>1.2857142859999999</v>
      </c>
      <c r="BE273">
        <v>39.5</v>
      </c>
      <c r="BF273">
        <v>46.2</v>
      </c>
      <c r="BG273">
        <v>43.4</v>
      </c>
      <c r="BH273">
        <v>35.700000000000003</v>
      </c>
      <c r="BI273">
        <v>32.9</v>
      </c>
      <c r="BJ273">
        <v>40.1</v>
      </c>
      <c r="BK273">
        <v>51.9</v>
      </c>
      <c r="BL273">
        <v>62.8</v>
      </c>
      <c r="BM273">
        <v>42.1</v>
      </c>
      <c r="BN273">
        <v>43.4</v>
      </c>
      <c r="BO273">
        <v>44</v>
      </c>
      <c r="BP273">
        <v>52.7</v>
      </c>
      <c r="BQ273">
        <v>54.1</v>
      </c>
      <c r="BR273">
        <v>27</v>
      </c>
      <c r="BS273">
        <v>57.8</v>
      </c>
      <c r="BT273">
        <v>38.799999999999997</v>
      </c>
      <c r="BU273">
        <v>58.8</v>
      </c>
    </row>
    <row r="274" spans="1:73" x14ac:dyDescent="0.2">
      <c r="A274" s="3" t="s">
        <v>183</v>
      </c>
      <c r="B274" t="s">
        <v>7</v>
      </c>
      <c r="C274" s="2">
        <f t="shared" si="8"/>
        <v>2</v>
      </c>
      <c r="D274">
        <v>2</v>
      </c>
      <c r="E274" t="s">
        <v>6</v>
      </c>
      <c r="F274" s="2">
        <f t="shared" si="9"/>
        <v>2</v>
      </c>
      <c r="G274" t="s">
        <v>275</v>
      </c>
      <c r="H274" t="s">
        <v>277</v>
      </c>
      <c r="I274">
        <v>89</v>
      </c>
      <c r="J274">
        <v>16</v>
      </c>
      <c r="K274">
        <v>28</v>
      </c>
      <c r="M274">
        <v>3</v>
      </c>
      <c r="N274">
        <v>31</v>
      </c>
      <c r="O274">
        <v>7</v>
      </c>
      <c r="P274">
        <v>15</v>
      </c>
      <c r="Q274">
        <v>66</v>
      </c>
      <c r="R274">
        <v>18</v>
      </c>
      <c r="S274">
        <v>37</v>
      </c>
      <c r="Z274">
        <v>3868</v>
      </c>
      <c r="AA274">
        <v>51</v>
      </c>
      <c r="AE274">
        <v>-1.1392746929999999</v>
      </c>
      <c r="AF274">
        <v>0.557209642</v>
      </c>
      <c r="AG274">
        <v>-0.52845988300000002</v>
      </c>
      <c r="AH274">
        <v>3.6</v>
      </c>
      <c r="AI274">
        <v>3.45</v>
      </c>
      <c r="AJ274">
        <v>2.9</v>
      </c>
      <c r="AK274">
        <v>3.5</v>
      </c>
      <c r="AL274">
        <v>2.6</v>
      </c>
      <c r="AM274">
        <v>2.4</v>
      </c>
      <c r="AN274">
        <v>2.8</v>
      </c>
      <c r="AO274">
        <v>3.1</v>
      </c>
      <c r="AP274">
        <v>3.9</v>
      </c>
      <c r="AQ274">
        <v>3.9</v>
      </c>
      <c r="AR274">
        <v>3</v>
      </c>
      <c r="AS274">
        <v>2.5</v>
      </c>
      <c r="AT274">
        <v>3.3</v>
      </c>
      <c r="AU274">
        <v>4.0999999999999996</v>
      </c>
      <c r="AV274">
        <v>3.1</v>
      </c>
      <c r="AW274">
        <v>7</v>
      </c>
      <c r="AY274">
        <v>18</v>
      </c>
      <c r="AZ274">
        <v>19</v>
      </c>
      <c r="BA274">
        <v>2.2857142860000002</v>
      </c>
      <c r="BB274">
        <v>3.5714285710000002</v>
      </c>
      <c r="BC274">
        <v>2.7142857139999998</v>
      </c>
      <c r="BD274">
        <v>1.428571429</v>
      </c>
      <c r="BE274">
        <v>38.6</v>
      </c>
      <c r="BF274">
        <v>47.1</v>
      </c>
      <c r="BG274">
        <v>43.4</v>
      </c>
      <c r="BH274">
        <v>40.6</v>
      </c>
      <c r="BI274">
        <v>48.7</v>
      </c>
      <c r="BJ274">
        <v>57.1</v>
      </c>
      <c r="BK274">
        <v>49.3</v>
      </c>
      <c r="BL274">
        <v>55</v>
      </c>
      <c r="BM274">
        <v>48.7</v>
      </c>
      <c r="BN274">
        <v>50.2</v>
      </c>
      <c r="BO274">
        <v>40.799999999999997</v>
      </c>
      <c r="BP274">
        <v>38.200000000000003</v>
      </c>
      <c r="BQ274">
        <v>49.9</v>
      </c>
      <c r="BR274">
        <v>45.6</v>
      </c>
      <c r="BS274">
        <v>46.5</v>
      </c>
      <c r="BT274">
        <v>43.6</v>
      </c>
      <c r="BU274">
        <v>50</v>
      </c>
    </row>
    <row r="275" spans="1:73" x14ac:dyDescent="0.2">
      <c r="A275" s="3" t="s">
        <v>184</v>
      </c>
      <c r="B275" t="s">
        <v>4</v>
      </c>
      <c r="C275" s="2">
        <f t="shared" si="8"/>
        <v>1</v>
      </c>
      <c r="D275">
        <v>2</v>
      </c>
      <c r="E275" t="s">
        <v>6</v>
      </c>
      <c r="F275" s="2">
        <f t="shared" si="9"/>
        <v>2</v>
      </c>
      <c r="G275" t="s">
        <v>275</v>
      </c>
      <c r="H275" t="s">
        <v>277</v>
      </c>
      <c r="I275">
        <v>62</v>
      </c>
      <c r="J275">
        <v>16</v>
      </c>
      <c r="K275">
        <v>30</v>
      </c>
      <c r="M275">
        <v>1</v>
      </c>
      <c r="N275">
        <v>34</v>
      </c>
      <c r="O275">
        <v>10</v>
      </c>
      <c r="P275">
        <v>20</v>
      </c>
      <c r="Q275">
        <v>57</v>
      </c>
      <c r="R275">
        <v>23</v>
      </c>
      <c r="S275">
        <v>32</v>
      </c>
      <c r="T275">
        <v>150.70500000000001</v>
      </c>
      <c r="U275">
        <v>135.79</v>
      </c>
      <c r="V275">
        <v>102.56</v>
      </c>
      <c r="W275">
        <v>117.39</v>
      </c>
      <c r="X275">
        <v>115.35</v>
      </c>
      <c r="Y275">
        <v>104.28</v>
      </c>
      <c r="Z275">
        <v>3855</v>
      </c>
      <c r="AA275">
        <v>56</v>
      </c>
      <c r="AB275">
        <v>147.51</v>
      </c>
      <c r="AC275">
        <v>110.96</v>
      </c>
      <c r="AD275">
        <v>144.16999999999999</v>
      </c>
      <c r="AE275">
        <v>-0.59820583199999999</v>
      </c>
      <c r="AF275">
        <v>0.70203455400000003</v>
      </c>
      <c r="AG275">
        <v>0.22763562600000001</v>
      </c>
      <c r="AH275">
        <v>3.45</v>
      </c>
      <c r="AI275">
        <v>3.1</v>
      </c>
      <c r="AJ275">
        <v>3.2</v>
      </c>
      <c r="AK275">
        <v>4</v>
      </c>
      <c r="AL275">
        <v>2.65</v>
      </c>
      <c r="AM275">
        <v>2.7</v>
      </c>
      <c r="AN275">
        <v>2.6</v>
      </c>
      <c r="AO275">
        <v>4.2</v>
      </c>
      <c r="AP275">
        <v>3.8</v>
      </c>
      <c r="AQ275">
        <v>3.2</v>
      </c>
      <c r="AR275">
        <v>3</v>
      </c>
      <c r="AS275">
        <v>3.6</v>
      </c>
      <c r="AT275">
        <v>2.8</v>
      </c>
      <c r="AU275">
        <v>3.3</v>
      </c>
      <c r="AV275">
        <v>3.6</v>
      </c>
      <c r="AW275">
        <v>12</v>
      </c>
      <c r="AX275">
        <v>12</v>
      </c>
      <c r="AY275">
        <v>16</v>
      </c>
      <c r="AZ275">
        <v>20</v>
      </c>
      <c r="BA275">
        <v>2.5714285710000002</v>
      </c>
      <c r="BB275">
        <v>1.2857142859999999</v>
      </c>
      <c r="BC275">
        <v>2.8571428569999999</v>
      </c>
      <c r="BD275">
        <v>0.71428571399999996</v>
      </c>
      <c r="BE275">
        <v>44.8</v>
      </c>
      <c r="BF275">
        <v>59.8</v>
      </c>
      <c r="BG275">
        <v>59.1</v>
      </c>
      <c r="BH275">
        <v>44.8</v>
      </c>
      <c r="BI275">
        <v>49.2</v>
      </c>
      <c r="BJ275">
        <v>44.8</v>
      </c>
      <c r="BK275">
        <v>44.4</v>
      </c>
      <c r="BL275">
        <v>52</v>
      </c>
      <c r="BM275">
        <v>49.4</v>
      </c>
      <c r="BN275">
        <v>53.7</v>
      </c>
      <c r="BO275">
        <v>47.1</v>
      </c>
      <c r="BP275">
        <v>55.4</v>
      </c>
      <c r="BQ275">
        <v>51.5</v>
      </c>
      <c r="BR275">
        <v>48.8</v>
      </c>
      <c r="BS275">
        <v>58.7</v>
      </c>
      <c r="BT275">
        <v>38.9</v>
      </c>
      <c r="BU275">
        <v>46.6</v>
      </c>
    </row>
    <row r="276" spans="1:73" x14ac:dyDescent="0.2">
      <c r="A276" s="3" t="s">
        <v>185</v>
      </c>
      <c r="B276" t="s">
        <v>4</v>
      </c>
      <c r="C276" s="2">
        <f t="shared" si="8"/>
        <v>1</v>
      </c>
      <c r="D276">
        <v>2</v>
      </c>
      <c r="E276" t="s">
        <v>6</v>
      </c>
      <c r="F276" s="2">
        <f t="shared" si="9"/>
        <v>2</v>
      </c>
      <c r="G276" t="s">
        <v>275</v>
      </c>
      <c r="H276" t="s">
        <v>277</v>
      </c>
      <c r="I276">
        <v>69</v>
      </c>
      <c r="J276">
        <v>16</v>
      </c>
      <c r="K276">
        <v>27</v>
      </c>
      <c r="M276">
        <v>2</v>
      </c>
      <c r="N276">
        <v>27</v>
      </c>
      <c r="O276">
        <v>11</v>
      </c>
      <c r="P276">
        <v>20</v>
      </c>
      <c r="Q276">
        <v>134</v>
      </c>
      <c r="R276">
        <v>34</v>
      </c>
      <c r="S276">
        <v>37</v>
      </c>
      <c r="T276">
        <v>150.70500000000001</v>
      </c>
      <c r="U276">
        <v>135.73079999999999</v>
      </c>
      <c r="V276">
        <v>103.25</v>
      </c>
      <c r="W276">
        <v>121.89</v>
      </c>
      <c r="X276">
        <v>117.58</v>
      </c>
      <c r="Y276">
        <v>107.1</v>
      </c>
      <c r="Z276">
        <v>8851</v>
      </c>
      <c r="AA276">
        <v>72</v>
      </c>
      <c r="AB276">
        <v>147.49</v>
      </c>
      <c r="AC276">
        <v>108.79</v>
      </c>
      <c r="AD276">
        <v>141.16999999999999</v>
      </c>
      <c r="AE276">
        <v>-0.128677191</v>
      </c>
      <c r="AF276">
        <v>1.1567041920000001</v>
      </c>
      <c r="AG276">
        <v>-0.127347075</v>
      </c>
      <c r="AH276">
        <v>3.55</v>
      </c>
      <c r="AI276">
        <v>2.95</v>
      </c>
      <c r="AJ276">
        <v>3.9</v>
      </c>
      <c r="AK276">
        <v>4.05</v>
      </c>
      <c r="AL276">
        <v>2.35</v>
      </c>
      <c r="AM276">
        <v>2.2000000000000002</v>
      </c>
      <c r="AN276">
        <v>2.5</v>
      </c>
      <c r="AO276">
        <v>4</v>
      </c>
      <c r="AP276">
        <v>4.0999999999999996</v>
      </c>
      <c r="AQ276">
        <v>3.2</v>
      </c>
      <c r="AR276">
        <v>2.7</v>
      </c>
      <c r="AS276">
        <v>4.7</v>
      </c>
      <c r="AT276">
        <v>3.1</v>
      </c>
      <c r="AU276">
        <v>3.4</v>
      </c>
      <c r="AV276">
        <v>3.7</v>
      </c>
      <c r="AW276">
        <v>10</v>
      </c>
      <c r="AX276">
        <v>10</v>
      </c>
      <c r="AY276">
        <v>15</v>
      </c>
      <c r="AZ276">
        <v>17</v>
      </c>
      <c r="BA276">
        <v>2.4285714289999998</v>
      </c>
      <c r="BB276">
        <v>1.7142857140000001</v>
      </c>
      <c r="BC276">
        <v>2.2857142860000002</v>
      </c>
      <c r="BD276">
        <v>1.571428571</v>
      </c>
      <c r="BE276">
        <v>47.5</v>
      </c>
      <c r="BF276">
        <v>36.6</v>
      </c>
      <c r="BG276">
        <v>43.4</v>
      </c>
      <c r="BH276">
        <v>50.1</v>
      </c>
      <c r="BI276">
        <v>56.2</v>
      </c>
      <c r="BJ276">
        <v>50.5</v>
      </c>
      <c r="BK276">
        <v>52</v>
      </c>
      <c r="BL276">
        <v>55</v>
      </c>
      <c r="BM276">
        <v>56.8</v>
      </c>
      <c r="BN276">
        <v>44.9</v>
      </c>
      <c r="BO276">
        <v>45.8</v>
      </c>
      <c r="BP276">
        <v>46.1</v>
      </c>
      <c r="BQ276">
        <v>46.3</v>
      </c>
      <c r="BR276">
        <v>49.4</v>
      </c>
      <c r="BS276">
        <v>50.2</v>
      </c>
      <c r="BT276">
        <v>45.6</v>
      </c>
      <c r="BU276">
        <v>45.9</v>
      </c>
    </row>
    <row r="277" spans="1:73" x14ac:dyDescent="0.2">
      <c r="A277" s="3" t="s">
        <v>186</v>
      </c>
      <c r="B277" t="s">
        <v>7</v>
      </c>
      <c r="C277" s="2">
        <f t="shared" si="8"/>
        <v>2</v>
      </c>
      <c r="D277">
        <v>2</v>
      </c>
      <c r="E277" t="s">
        <v>6</v>
      </c>
      <c r="F277" s="2">
        <f t="shared" si="9"/>
        <v>2</v>
      </c>
      <c r="G277" t="s">
        <v>283</v>
      </c>
      <c r="H277" t="s">
        <v>277</v>
      </c>
      <c r="I277">
        <v>61</v>
      </c>
      <c r="J277">
        <v>14</v>
      </c>
      <c r="K277">
        <v>27</v>
      </c>
      <c r="M277">
        <v>2</v>
      </c>
      <c r="N277">
        <v>27</v>
      </c>
      <c r="O277">
        <v>8</v>
      </c>
      <c r="P277">
        <v>14</v>
      </c>
      <c r="Q277">
        <v>121</v>
      </c>
      <c r="R277">
        <v>22</v>
      </c>
      <c r="S277">
        <v>34</v>
      </c>
      <c r="T277">
        <v>148.8587</v>
      </c>
      <c r="U277">
        <v>126.17919999999999</v>
      </c>
      <c r="V277">
        <v>92.5</v>
      </c>
      <c r="W277">
        <v>121.89</v>
      </c>
      <c r="X277">
        <v>93.64</v>
      </c>
      <c r="Y277">
        <v>95.2</v>
      </c>
      <c r="Z277">
        <v>6400</v>
      </c>
      <c r="AA277">
        <v>51</v>
      </c>
      <c r="AB277">
        <v>140.38</v>
      </c>
      <c r="AC277">
        <v>95.53</v>
      </c>
      <c r="AD277">
        <v>124.38</v>
      </c>
      <c r="AE277">
        <v>-0.97152441899999997</v>
      </c>
      <c r="AF277">
        <v>0.55987621499999995</v>
      </c>
      <c r="AG277">
        <v>-0.59129086799999997</v>
      </c>
      <c r="AH277">
        <v>3.5</v>
      </c>
      <c r="AI277">
        <v>3.9</v>
      </c>
      <c r="AJ277">
        <v>3.3</v>
      </c>
      <c r="AK277">
        <v>2.9</v>
      </c>
      <c r="AL277">
        <v>1.9</v>
      </c>
      <c r="AM277">
        <v>1.2</v>
      </c>
      <c r="AN277">
        <v>2.6</v>
      </c>
      <c r="AO277">
        <v>3.1</v>
      </c>
      <c r="AP277">
        <v>2.7</v>
      </c>
      <c r="AQ277">
        <v>4.4000000000000004</v>
      </c>
      <c r="AR277">
        <v>3.4</v>
      </c>
      <c r="AS277">
        <v>3.1</v>
      </c>
      <c r="AT277">
        <v>3.5</v>
      </c>
      <c r="AU277">
        <v>3.5</v>
      </c>
      <c r="AV277">
        <v>3.5</v>
      </c>
      <c r="AW277">
        <v>14</v>
      </c>
      <c r="AX277">
        <v>13</v>
      </c>
      <c r="AY277">
        <v>17</v>
      </c>
      <c r="AZ277">
        <v>15</v>
      </c>
      <c r="BE277">
        <v>52</v>
      </c>
      <c r="BF277">
        <v>36.6</v>
      </c>
      <c r="BG277">
        <v>68.099999999999994</v>
      </c>
      <c r="BH277">
        <v>41.6</v>
      </c>
      <c r="BI277">
        <v>44</v>
      </c>
      <c r="BJ277">
        <v>51.1</v>
      </c>
      <c r="BK277">
        <v>50.7</v>
      </c>
      <c r="BL277">
        <v>62.5</v>
      </c>
      <c r="BM277">
        <v>35.5</v>
      </c>
      <c r="BN277">
        <v>53.7</v>
      </c>
      <c r="BO277">
        <v>48.1</v>
      </c>
      <c r="BP277">
        <v>52.7</v>
      </c>
      <c r="BQ277">
        <v>54.1</v>
      </c>
      <c r="BR277">
        <v>40.299999999999997</v>
      </c>
      <c r="BS277">
        <v>44.4</v>
      </c>
      <c r="BT277">
        <v>41.7</v>
      </c>
      <c r="BU277">
        <v>53.8</v>
      </c>
    </row>
    <row r="278" spans="1:73" x14ac:dyDescent="0.2">
      <c r="A278" s="3" t="s">
        <v>187</v>
      </c>
      <c r="B278" t="s">
        <v>4</v>
      </c>
      <c r="C278" s="2">
        <f t="shared" si="8"/>
        <v>1</v>
      </c>
      <c r="D278">
        <v>2</v>
      </c>
      <c r="E278" t="s">
        <v>6</v>
      </c>
      <c r="F278" s="2">
        <f t="shared" si="9"/>
        <v>2</v>
      </c>
      <c r="G278" t="s">
        <v>275</v>
      </c>
      <c r="H278" t="s">
        <v>277</v>
      </c>
      <c r="I278">
        <v>82</v>
      </c>
      <c r="J278">
        <v>18</v>
      </c>
      <c r="K278">
        <v>29</v>
      </c>
      <c r="M278">
        <v>5</v>
      </c>
      <c r="N278">
        <v>31</v>
      </c>
      <c r="O278">
        <v>9</v>
      </c>
      <c r="P278">
        <v>10</v>
      </c>
      <c r="Q278">
        <v>127</v>
      </c>
      <c r="R278">
        <v>28</v>
      </c>
      <c r="S278">
        <v>33</v>
      </c>
      <c r="T278">
        <v>150.70500000000001</v>
      </c>
      <c r="U278">
        <v>124.5385</v>
      </c>
      <c r="V278">
        <v>95.13</v>
      </c>
      <c r="W278">
        <v>100.43</v>
      </c>
      <c r="X278">
        <v>100.39</v>
      </c>
      <c r="Y278">
        <v>106.2</v>
      </c>
      <c r="Z278">
        <v>1340</v>
      </c>
      <c r="AA278">
        <v>55</v>
      </c>
      <c r="AB278">
        <v>140.54</v>
      </c>
      <c r="AC278">
        <v>92.08</v>
      </c>
      <c r="AD278">
        <v>120.99</v>
      </c>
      <c r="AE278">
        <v>-0.78059537300000004</v>
      </c>
      <c r="AF278">
        <v>0.47986243299999998</v>
      </c>
      <c r="AG278">
        <v>-0.13183830099999999</v>
      </c>
      <c r="AH278">
        <v>4</v>
      </c>
      <c r="AI278">
        <v>3.85</v>
      </c>
      <c r="AJ278">
        <v>4.1500000000000004</v>
      </c>
      <c r="AK278">
        <v>4.6500000000000004</v>
      </c>
      <c r="AL278">
        <v>1.1000000000000001</v>
      </c>
      <c r="AM278">
        <v>1</v>
      </c>
      <c r="AN278">
        <v>1.2</v>
      </c>
      <c r="AO278">
        <v>4.5999999999999996</v>
      </c>
      <c r="AP278">
        <v>4.7</v>
      </c>
      <c r="AQ278">
        <v>3.9</v>
      </c>
      <c r="AR278">
        <v>3.8</v>
      </c>
      <c r="AS278">
        <v>4.5</v>
      </c>
      <c r="AT278">
        <v>3.8</v>
      </c>
      <c r="AU278">
        <v>3.2</v>
      </c>
      <c r="AV278">
        <v>4.8</v>
      </c>
      <c r="AW278">
        <v>13</v>
      </c>
      <c r="AX278">
        <v>13</v>
      </c>
      <c r="AY278">
        <v>19</v>
      </c>
      <c r="AZ278">
        <v>17</v>
      </c>
      <c r="BA278">
        <v>3.2857142860000002</v>
      </c>
      <c r="BB278">
        <v>2.4285714289999998</v>
      </c>
      <c r="BC278">
        <v>3.4285714289999998</v>
      </c>
      <c r="BD278">
        <v>2.2857142860000002</v>
      </c>
      <c r="BE278">
        <v>36.9</v>
      </c>
      <c r="BF278">
        <v>36.6</v>
      </c>
      <c r="BG278">
        <v>43.4</v>
      </c>
      <c r="BH278">
        <v>35.700000000000003</v>
      </c>
      <c r="BI278">
        <v>51.2</v>
      </c>
      <c r="BJ278">
        <v>50.4</v>
      </c>
      <c r="BK278">
        <v>40.4</v>
      </c>
      <c r="BL278">
        <v>64.5</v>
      </c>
      <c r="BM278">
        <v>30.4</v>
      </c>
      <c r="BN278">
        <v>57.6</v>
      </c>
      <c r="BO278">
        <v>71.599999999999994</v>
      </c>
      <c r="BP278">
        <v>41.4</v>
      </c>
      <c r="BQ278">
        <v>48.2</v>
      </c>
      <c r="BR278">
        <v>31.6</v>
      </c>
      <c r="BS278">
        <v>55.1</v>
      </c>
      <c r="BT278">
        <v>48.1</v>
      </c>
      <c r="BU278">
        <v>57.8</v>
      </c>
    </row>
    <row r="279" spans="1:73" x14ac:dyDescent="0.2">
      <c r="A279" s="3" t="s">
        <v>188</v>
      </c>
      <c r="B279" t="s">
        <v>4</v>
      </c>
      <c r="C279" s="2">
        <f t="shared" si="8"/>
        <v>1</v>
      </c>
      <c r="D279">
        <v>2</v>
      </c>
      <c r="E279" t="s">
        <v>6</v>
      </c>
      <c r="F279" s="2">
        <f t="shared" si="9"/>
        <v>2</v>
      </c>
      <c r="G279" t="s">
        <v>275</v>
      </c>
      <c r="H279" t="s">
        <v>277</v>
      </c>
      <c r="I279">
        <v>71</v>
      </c>
      <c r="J279">
        <v>14</v>
      </c>
      <c r="K279">
        <v>29</v>
      </c>
      <c r="M279">
        <v>4</v>
      </c>
      <c r="N279">
        <v>26</v>
      </c>
      <c r="O279">
        <v>7</v>
      </c>
      <c r="P279">
        <v>13</v>
      </c>
      <c r="Q279">
        <v>118</v>
      </c>
      <c r="R279">
        <v>21</v>
      </c>
      <c r="S279">
        <v>35</v>
      </c>
      <c r="T279">
        <v>125.4726</v>
      </c>
      <c r="U279">
        <v>127.86069999999999</v>
      </c>
      <c r="V279">
        <v>90.87</v>
      </c>
      <c r="W279">
        <v>112.89</v>
      </c>
      <c r="X279">
        <v>93.93</v>
      </c>
      <c r="Y279">
        <v>94.38</v>
      </c>
      <c r="Z279">
        <v>3976</v>
      </c>
      <c r="AA279">
        <v>64</v>
      </c>
      <c r="AB279">
        <v>128.01</v>
      </c>
      <c r="AC279">
        <v>90.53</v>
      </c>
      <c r="AD279">
        <v>109.31</v>
      </c>
      <c r="AE279">
        <v>-1.1324511100000001</v>
      </c>
      <c r="AF279">
        <v>-2.3441423999999999E-2</v>
      </c>
      <c r="AG279">
        <v>-0.524600976</v>
      </c>
      <c r="AH279">
        <v>3.7</v>
      </c>
      <c r="AI279">
        <v>3.8</v>
      </c>
      <c r="AJ279">
        <v>3.25</v>
      </c>
      <c r="AK279">
        <v>4.1500000000000004</v>
      </c>
      <c r="AL279">
        <v>3.25</v>
      </c>
      <c r="AM279">
        <v>2.9</v>
      </c>
      <c r="AN279">
        <v>3.6</v>
      </c>
      <c r="AO279">
        <v>4.0999999999999996</v>
      </c>
      <c r="AP279">
        <v>4.2</v>
      </c>
      <c r="AQ279">
        <v>3.9</v>
      </c>
      <c r="AR279">
        <v>3.7</v>
      </c>
      <c r="AS279">
        <v>3.2</v>
      </c>
      <c r="AT279">
        <v>3.3</v>
      </c>
      <c r="AU279">
        <v>3.9</v>
      </c>
      <c r="AV279">
        <v>3.5</v>
      </c>
      <c r="BA279">
        <v>2</v>
      </c>
      <c r="BB279">
        <v>2.2857142860000002</v>
      </c>
      <c r="BC279">
        <v>3.1428571430000001</v>
      </c>
      <c r="BD279">
        <v>1.8571428569999999</v>
      </c>
      <c r="BE279">
        <v>46.4</v>
      </c>
      <c r="BF279">
        <v>63.7</v>
      </c>
      <c r="BG279">
        <v>43.4</v>
      </c>
      <c r="BH279">
        <v>45.4</v>
      </c>
      <c r="BI279">
        <v>53.6</v>
      </c>
      <c r="BJ279">
        <v>49.8</v>
      </c>
      <c r="BK279">
        <v>43.3</v>
      </c>
      <c r="BL279">
        <v>53.4</v>
      </c>
      <c r="BM279">
        <v>39.700000000000003</v>
      </c>
      <c r="BN279">
        <v>63.8</v>
      </c>
      <c r="BO279">
        <v>40.799999999999997</v>
      </c>
      <c r="BP279">
        <v>49.7</v>
      </c>
      <c r="BQ279">
        <v>59.7</v>
      </c>
      <c r="BR279">
        <v>57</v>
      </c>
      <c r="BS279">
        <v>48.1</v>
      </c>
      <c r="BT279">
        <v>57.5</v>
      </c>
      <c r="BU279">
        <v>49.2</v>
      </c>
    </row>
    <row r="280" spans="1:73" x14ac:dyDescent="0.2">
      <c r="A280" s="3" t="s">
        <v>189</v>
      </c>
      <c r="B280" t="s">
        <v>7</v>
      </c>
      <c r="C280" s="2">
        <f t="shared" si="8"/>
        <v>2</v>
      </c>
      <c r="D280">
        <v>2</v>
      </c>
      <c r="E280" t="s">
        <v>6</v>
      </c>
      <c r="F280" s="2">
        <f t="shared" si="9"/>
        <v>2</v>
      </c>
      <c r="G280" t="s">
        <v>275</v>
      </c>
      <c r="H280" t="s">
        <v>277</v>
      </c>
      <c r="I280">
        <v>67</v>
      </c>
      <c r="J280">
        <v>16</v>
      </c>
      <c r="K280">
        <v>28</v>
      </c>
      <c r="M280">
        <v>2</v>
      </c>
      <c r="N280">
        <v>17</v>
      </c>
      <c r="O280">
        <v>6</v>
      </c>
      <c r="P280">
        <v>7</v>
      </c>
      <c r="Q280">
        <v>52</v>
      </c>
      <c r="R280">
        <v>18</v>
      </c>
      <c r="S280">
        <v>36</v>
      </c>
      <c r="T280">
        <v>130.60339999999999</v>
      </c>
      <c r="U280">
        <v>124.0333</v>
      </c>
      <c r="V280">
        <v>95.13</v>
      </c>
      <c r="W280">
        <v>108.06</v>
      </c>
      <c r="X280">
        <v>120.27</v>
      </c>
      <c r="Y280">
        <v>104.41</v>
      </c>
      <c r="Z280">
        <v>7512</v>
      </c>
      <c r="AA280">
        <v>56</v>
      </c>
      <c r="AB280">
        <v>128.54</v>
      </c>
      <c r="AC280">
        <v>99.11</v>
      </c>
      <c r="AD280">
        <v>116.83</v>
      </c>
      <c r="AE280">
        <v>-1.764245332</v>
      </c>
      <c r="AF280">
        <v>0.119478367</v>
      </c>
      <c r="AG280">
        <v>-0.26953428000000001</v>
      </c>
      <c r="AH280">
        <v>4.3499999999999996</v>
      </c>
      <c r="AI280">
        <v>3.8</v>
      </c>
      <c r="AJ280">
        <v>4.3</v>
      </c>
      <c r="AK280">
        <v>4.05</v>
      </c>
      <c r="AL280">
        <v>2.2000000000000002</v>
      </c>
      <c r="AM280">
        <v>1.9</v>
      </c>
      <c r="AN280">
        <v>2.5</v>
      </c>
      <c r="AO280">
        <v>4.2</v>
      </c>
      <c r="AP280">
        <v>3.9</v>
      </c>
      <c r="AQ280">
        <v>4.2</v>
      </c>
      <c r="AR280">
        <v>3.4</v>
      </c>
      <c r="AS280">
        <v>4.5</v>
      </c>
      <c r="AT280">
        <v>4.0999999999999996</v>
      </c>
      <c r="AU280">
        <v>4.5</v>
      </c>
      <c r="AV280">
        <v>4.2</v>
      </c>
      <c r="AW280">
        <v>13</v>
      </c>
      <c r="AX280">
        <v>14</v>
      </c>
      <c r="AY280">
        <v>19</v>
      </c>
      <c r="AZ280">
        <v>19</v>
      </c>
      <c r="BA280">
        <v>2.7142857139999998</v>
      </c>
      <c r="BB280">
        <v>2.4285714289999998</v>
      </c>
      <c r="BC280">
        <v>3</v>
      </c>
      <c r="BD280">
        <v>0.85714285700000004</v>
      </c>
      <c r="BE280">
        <v>45.8</v>
      </c>
      <c r="BF280">
        <v>36.6</v>
      </c>
      <c r="BG280">
        <v>43.4</v>
      </c>
      <c r="BH280">
        <v>43.9</v>
      </c>
      <c r="BI280">
        <v>56</v>
      </c>
      <c r="BJ280">
        <v>40.1</v>
      </c>
      <c r="BK280">
        <v>49.8</v>
      </c>
      <c r="BL280">
        <v>44.1</v>
      </c>
      <c r="BM280">
        <v>46.7</v>
      </c>
      <c r="BN280">
        <v>53.7</v>
      </c>
      <c r="BO280">
        <v>38.700000000000003</v>
      </c>
      <c r="BP280">
        <v>33.5</v>
      </c>
      <c r="BQ280">
        <v>35.9</v>
      </c>
      <c r="BR280">
        <v>45.3</v>
      </c>
      <c r="BS280">
        <v>50.2</v>
      </c>
      <c r="BT280">
        <v>43.3</v>
      </c>
      <c r="BU280">
        <v>47.4</v>
      </c>
    </row>
    <row r="281" spans="1:73" x14ac:dyDescent="0.2">
      <c r="A281" s="3" t="s">
        <v>190</v>
      </c>
      <c r="B281" t="s">
        <v>7</v>
      </c>
      <c r="C281" s="2">
        <f t="shared" si="8"/>
        <v>2</v>
      </c>
      <c r="D281">
        <v>2</v>
      </c>
      <c r="E281" t="s">
        <v>6</v>
      </c>
      <c r="F281" s="2">
        <f t="shared" si="9"/>
        <v>2</v>
      </c>
      <c r="G281" t="s">
        <v>275</v>
      </c>
      <c r="H281" t="s">
        <v>277</v>
      </c>
      <c r="I281">
        <v>60</v>
      </c>
      <c r="J281">
        <v>16</v>
      </c>
      <c r="K281">
        <v>30</v>
      </c>
      <c r="M281">
        <v>8</v>
      </c>
      <c r="N281">
        <v>14</v>
      </c>
      <c r="O281">
        <v>5</v>
      </c>
      <c r="P281">
        <v>12</v>
      </c>
      <c r="Q281">
        <v>10</v>
      </c>
      <c r="R281">
        <v>31</v>
      </c>
      <c r="S281">
        <v>32</v>
      </c>
      <c r="T281">
        <v>125.9396</v>
      </c>
      <c r="U281">
        <v>117.6889</v>
      </c>
      <c r="V281">
        <v>86.16</v>
      </c>
      <c r="W281">
        <v>112.89</v>
      </c>
      <c r="X281">
        <v>118.85</v>
      </c>
      <c r="Y281">
        <v>113.84</v>
      </c>
      <c r="Z281">
        <v>1764</v>
      </c>
      <c r="AA281">
        <v>62</v>
      </c>
      <c r="AB281">
        <v>123.13</v>
      </c>
      <c r="AC281">
        <v>108.12</v>
      </c>
      <c r="AD281">
        <v>119.89</v>
      </c>
      <c r="AE281">
        <v>-1.5815824190000001</v>
      </c>
      <c r="AF281">
        <v>-0.56618490399999999</v>
      </c>
      <c r="AG281">
        <v>0.623230956</v>
      </c>
      <c r="AH281">
        <v>4.4000000000000004</v>
      </c>
      <c r="AI281">
        <v>4</v>
      </c>
      <c r="AJ281">
        <v>4</v>
      </c>
      <c r="AK281">
        <v>3.6</v>
      </c>
      <c r="AL281">
        <v>2.9</v>
      </c>
      <c r="AM281">
        <v>3.1</v>
      </c>
      <c r="AN281">
        <v>2.7</v>
      </c>
      <c r="AO281">
        <v>4.3</v>
      </c>
      <c r="AP281">
        <v>2.9</v>
      </c>
      <c r="AQ281">
        <v>4.3</v>
      </c>
      <c r="AR281">
        <v>3.7</v>
      </c>
      <c r="AS281">
        <v>3.3</v>
      </c>
      <c r="AT281">
        <v>4.7</v>
      </c>
      <c r="AU281">
        <v>4</v>
      </c>
      <c r="AV281">
        <v>4.8</v>
      </c>
      <c r="BA281">
        <v>3.1428571430000001</v>
      </c>
      <c r="BB281">
        <v>2.2857142860000002</v>
      </c>
      <c r="BC281">
        <v>3.1428571430000001</v>
      </c>
      <c r="BD281">
        <v>0.14285714299999999</v>
      </c>
      <c r="BE281">
        <v>49.9</v>
      </c>
      <c r="BF281">
        <v>60</v>
      </c>
      <c r="BG281">
        <v>43.4</v>
      </c>
      <c r="BH281">
        <v>34.9</v>
      </c>
      <c r="BI281">
        <v>47.7</v>
      </c>
      <c r="BJ281">
        <v>44.8</v>
      </c>
      <c r="BK281">
        <v>35.5</v>
      </c>
      <c r="BL281">
        <v>55.2</v>
      </c>
      <c r="BM281">
        <v>33.6</v>
      </c>
      <c r="BN281">
        <v>49.2</v>
      </c>
      <c r="BO281">
        <v>52.7</v>
      </c>
      <c r="BP281">
        <v>50.5</v>
      </c>
      <c r="BQ281">
        <v>61.9</v>
      </c>
      <c r="BR281">
        <v>51.9</v>
      </c>
      <c r="BS281">
        <v>52.2</v>
      </c>
      <c r="BT281">
        <v>48.7</v>
      </c>
      <c r="BU281">
        <v>43.4</v>
      </c>
    </row>
    <row r="282" spans="1:73" x14ac:dyDescent="0.2">
      <c r="A282" s="3" t="s">
        <v>191</v>
      </c>
      <c r="B282" t="s">
        <v>7</v>
      </c>
      <c r="C282" s="2">
        <f t="shared" si="8"/>
        <v>2</v>
      </c>
      <c r="D282">
        <v>2</v>
      </c>
      <c r="E282" t="s">
        <v>6</v>
      </c>
      <c r="F282" s="2">
        <f t="shared" si="9"/>
        <v>2</v>
      </c>
      <c r="G282" t="s">
        <v>281</v>
      </c>
      <c r="H282" t="s">
        <v>277</v>
      </c>
      <c r="I282">
        <v>61</v>
      </c>
      <c r="J282">
        <v>16</v>
      </c>
      <c r="K282">
        <v>30</v>
      </c>
      <c r="M282">
        <v>1</v>
      </c>
      <c r="N282">
        <v>31</v>
      </c>
      <c r="O282">
        <v>8</v>
      </c>
      <c r="P282">
        <v>15</v>
      </c>
      <c r="Q282">
        <v>173</v>
      </c>
      <c r="R282">
        <v>29</v>
      </c>
      <c r="S282">
        <v>36</v>
      </c>
      <c r="T282">
        <v>150.70500000000001</v>
      </c>
      <c r="U282">
        <v>125.19889999999999</v>
      </c>
      <c r="V282">
        <v>118.7</v>
      </c>
      <c r="W282">
        <v>100.43</v>
      </c>
      <c r="X282">
        <v>103.78</v>
      </c>
      <c r="Y282">
        <v>100.64</v>
      </c>
      <c r="Z282">
        <v>1702</v>
      </c>
      <c r="AA282">
        <v>69</v>
      </c>
      <c r="AB282">
        <v>141.08000000000001</v>
      </c>
      <c r="AC282">
        <v>102.41</v>
      </c>
      <c r="AD282">
        <v>130.72</v>
      </c>
      <c r="AE282">
        <v>-0.26763675100000001</v>
      </c>
      <c r="AF282">
        <v>0.77205063500000004</v>
      </c>
      <c r="AG282">
        <v>-0.20917460399999999</v>
      </c>
      <c r="AH282">
        <v>3.5</v>
      </c>
      <c r="AI282">
        <v>4.25</v>
      </c>
      <c r="AJ282">
        <v>3.85</v>
      </c>
      <c r="AK282">
        <v>3.45</v>
      </c>
      <c r="AL282">
        <v>2</v>
      </c>
      <c r="AM282">
        <v>1.5</v>
      </c>
      <c r="AN282">
        <v>2.5</v>
      </c>
      <c r="AO282">
        <v>2.9</v>
      </c>
      <c r="AP282">
        <v>4</v>
      </c>
      <c r="AQ282">
        <v>4.5</v>
      </c>
      <c r="AR282">
        <v>4</v>
      </c>
      <c r="AS282">
        <v>3.6</v>
      </c>
      <c r="AT282">
        <v>4.0999999999999996</v>
      </c>
      <c r="AU282">
        <v>4.5</v>
      </c>
      <c r="AV282">
        <v>2.5</v>
      </c>
      <c r="AW282">
        <v>13</v>
      </c>
      <c r="AX282">
        <v>9</v>
      </c>
      <c r="AY282">
        <v>18</v>
      </c>
      <c r="AZ282">
        <v>17</v>
      </c>
      <c r="BA282">
        <v>2</v>
      </c>
      <c r="BB282">
        <v>1.571428571</v>
      </c>
      <c r="BC282">
        <v>2.8571428569999999</v>
      </c>
      <c r="BD282">
        <v>0.85714285700000004</v>
      </c>
      <c r="BE282">
        <v>36</v>
      </c>
      <c r="BF282">
        <v>36.6</v>
      </c>
      <c r="BG282">
        <v>52.2</v>
      </c>
      <c r="BH282">
        <v>54.1</v>
      </c>
      <c r="BI282">
        <v>49.6</v>
      </c>
      <c r="BJ282">
        <v>40.1</v>
      </c>
      <c r="BK282">
        <v>24.2</v>
      </c>
      <c r="BL282">
        <v>62.5</v>
      </c>
      <c r="BM282">
        <v>56.3</v>
      </c>
      <c r="BN282">
        <v>44.9</v>
      </c>
      <c r="BO282">
        <v>67.2</v>
      </c>
      <c r="BP282">
        <v>44</v>
      </c>
      <c r="BQ282">
        <v>40.700000000000003</v>
      </c>
      <c r="BR282">
        <v>40.5</v>
      </c>
      <c r="BS282">
        <v>65.099999999999994</v>
      </c>
      <c r="BT282">
        <v>34.200000000000003</v>
      </c>
      <c r="BU282">
        <v>68.400000000000006</v>
      </c>
    </row>
    <row r="283" spans="1:73" x14ac:dyDescent="0.2">
      <c r="A283" s="3" t="s">
        <v>192</v>
      </c>
      <c r="B283" t="s">
        <v>7</v>
      </c>
      <c r="C283" s="2">
        <f t="shared" si="8"/>
        <v>2</v>
      </c>
      <c r="D283">
        <v>2</v>
      </c>
      <c r="E283" t="s">
        <v>6</v>
      </c>
      <c r="F283" s="2">
        <f t="shared" si="9"/>
        <v>2</v>
      </c>
      <c r="G283" t="s">
        <v>275</v>
      </c>
      <c r="H283" t="s">
        <v>277</v>
      </c>
      <c r="I283">
        <v>75</v>
      </c>
      <c r="J283">
        <v>14</v>
      </c>
      <c r="K283">
        <v>29</v>
      </c>
      <c r="M283">
        <v>1</v>
      </c>
      <c r="N283">
        <v>18</v>
      </c>
      <c r="O283">
        <v>5</v>
      </c>
      <c r="P283">
        <v>11</v>
      </c>
      <c r="Q283">
        <v>62</v>
      </c>
      <c r="R283">
        <v>18</v>
      </c>
      <c r="S283">
        <v>40</v>
      </c>
      <c r="T283">
        <v>150.70500000000001</v>
      </c>
      <c r="U283">
        <v>153.072</v>
      </c>
      <c r="V283">
        <v>94.02</v>
      </c>
      <c r="W283">
        <v>108.06</v>
      </c>
      <c r="X283">
        <v>103.01</v>
      </c>
      <c r="Y283">
        <v>98.28</v>
      </c>
      <c r="Z283">
        <v>3163</v>
      </c>
      <c r="AA283">
        <v>56</v>
      </c>
      <c r="AB283">
        <v>153.94999999999999</v>
      </c>
      <c r="AC283">
        <v>98.65</v>
      </c>
      <c r="AD283">
        <v>138.07</v>
      </c>
      <c r="AE283">
        <v>-1.656414718</v>
      </c>
      <c r="AF283">
        <v>1.913573655</v>
      </c>
      <c r="AG283">
        <v>-0.27063667600000002</v>
      </c>
      <c r="AH283">
        <v>4.1500000000000004</v>
      </c>
      <c r="AI283">
        <v>3.7</v>
      </c>
      <c r="AJ283">
        <v>3.65</v>
      </c>
      <c r="AK283">
        <v>3.85</v>
      </c>
      <c r="AL283">
        <v>1.85</v>
      </c>
      <c r="AM283">
        <v>1.4</v>
      </c>
      <c r="AN283">
        <v>2.2999999999999998</v>
      </c>
      <c r="AO283">
        <v>3.4</v>
      </c>
      <c r="AP283">
        <v>4.3</v>
      </c>
      <c r="AQ283">
        <v>4.3</v>
      </c>
      <c r="AR283">
        <v>3.1</v>
      </c>
      <c r="AS283">
        <v>3.3</v>
      </c>
      <c r="AT283">
        <v>4</v>
      </c>
      <c r="AU283">
        <v>4.0999999999999996</v>
      </c>
      <c r="AV283">
        <v>4.2</v>
      </c>
      <c r="AW283">
        <v>10</v>
      </c>
      <c r="AX283">
        <v>14</v>
      </c>
      <c r="AY283">
        <v>15</v>
      </c>
      <c r="AZ283">
        <v>17</v>
      </c>
      <c r="BA283">
        <v>2.7142857139999998</v>
      </c>
      <c r="BB283">
        <v>1.8571428569999999</v>
      </c>
      <c r="BC283">
        <v>2.4285714289999998</v>
      </c>
      <c r="BD283">
        <v>0.428571429</v>
      </c>
      <c r="BE283">
        <v>49</v>
      </c>
      <c r="BF283">
        <v>42.4</v>
      </c>
      <c r="BG283">
        <v>49.8</v>
      </c>
      <c r="BH283">
        <v>53.4</v>
      </c>
      <c r="BI283">
        <v>51.2</v>
      </c>
      <c r="BJ283">
        <v>56.9</v>
      </c>
      <c r="BK283">
        <v>52.5</v>
      </c>
      <c r="BL283">
        <v>69.099999999999994</v>
      </c>
      <c r="BM283">
        <v>62.9</v>
      </c>
      <c r="BN283">
        <v>52</v>
      </c>
      <c r="BO283">
        <v>41.4</v>
      </c>
      <c r="BP283">
        <v>47.4</v>
      </c>
      <c r="BQ283">
        <v>41.7</v>
      </c>
      <c r="BR283">
        <v>31.6</v>
      </c>
      <c r="BS283">
        <v>57.2</v>
      </c>
      <c r="BT283">
        <v>48.5</v>
      </c>
      <c r="BU283">
        <v>60.3</v>
      </c>
    </row>
    <row r="284" spans="1:73" x14ac:dyDescent="0.2">
      <c r="A284" s="3" t="s">
        <v>193</v>
      </c>
      <c r="B284" t="s">
        <v>4</v>
      </c>
      <c r="C284" s="2">
        <f t="shared" si="8"/>
        <v>1</v>
      </c>
      <c r="D284">
        <v>2</v>
      </c>
      <c r="E284" t="s">
        <v>6</v>
      </c>
      <c r="F284" s="2">
        <f t="shared" si="9"/>
        <v>2</v>
      </c>
      <c r="G284" t="s">
        <v>275</v>
      </c>
      <c r="H284" t="s">
        <v>277</v>
      </c>
      <c r="I284">
        <v>72</v>
      </c>
      <c r="J284">
        <v>15</v>
      </c>
      <c r="K284">
        <v>30</v>
      </c>
      <c r="M284">
        <v>0</v>
      </c>
      <c r="N284">
        <v>37</v>
      </c>
      <c r="O284">
        <v>9</v>
      </c>
      <c r="P284">
        <v>19</v>
      </c>
      <c r="Q284">
        <v>136</v>
      </c>
      <c r="R284">
        <v>22</v>
      </c>
      <c r="S284">
        <v>37</v>
      </c>
      <c r="T284">
        <v>150.70500000000001</v>
      </c>
      <c r="U284">
        <v>148.4727</v>
      </c>
      <c r="V284">
        <v>125.71</v>
      </c>
      <c r="W284">
        <v>91.07</v>
      </c>
      <c r="X284">
        <v>123.36</v>
      </c>
      <c r="Y284">
        <v>105.51</v>
      </c>
      <c r="Z284">
        <v>3950</v>
      </c>
      <c r="AA284">
        <v>65</v>
      </c>
      <c r="AB284">
        <v>153.94999999999999</v>
      </c>
      <c r="AC284">
        <v>112.02</v>
      </c>
      <c r="AD284">
        <v>153.36000000000001</v>
      </c>
      <c r="AE284">
        <v>-0.19779215</v>
      </c>
      <c r="AF284">
        <v>1.511658521</v>
      </c>
      <c r="AG284">
        <v>-0.15071870400000001</v>
      </c>
      <c r="BE284">
        <v>28.6</v>
      </c>
      <c r="BF284">
        <v>43.3</v>
      </c>
      <c r="BG284">
        <v>43.4</v>
      </c>
      <c r="BH284">
        <v>62.5</v>
      </c>
      <c r="BI284">
        <v>43.9</v>
      </c>
      <c r="BJ284">
        <v>40.1</v>
      </c>
      <c r="BK284">
        <v>59.3</v>
      </c>
      <c r="BL284">
        <v>59.1</v>
      </c>
      <c r="BM284">
        <v>46.7</v>
      </c>
      <c r="BN284">
        <v>43.1</v>
      </c>
      <c r="BO284">
        <v>67.2</v>
      </c>
      <c r="BP284">
        <v>43.8</v>
      </c>
      <c r="BQ284">
        <v>46.5</v>
      </c>
      <c r="BR284">
        <v>40.799999999999997</v>
      </c>
      <c r="BS284">
        <v>50.2</v>
      </c>
      <c r="BT284">
        <v>39.5</v>
      </c>
      <c r="BU284">
        <v>52.5</v>
      </c>
    </row>
    <row r="285" spans="1:73" x14ac:dyDescent="0.2">
      <c r="A285" s="3" t="s">
        <v>194</v>
      </c>
      <c r="B285" t="s">
        <v>7</v>
      </c>
      <c r="C285" s="2">
        <f t="shared" si="8"/>
        <v>2</v>
      </c>
      <c r="D285">
        <v>2</v>
      </c>
      <c r="E285" t="s">
        <v>6</v>
      </c>
      <c r="F285" s="2">
        <f t="shared" si="9"/>
        <v>2</v>
      </c>
      <c r="I285">
        <v>80</v>
      </c>
      <c r="J285">
        <v>20</v>
      </c>
      <c r="K285">
        <v>29</v>
      </c>
      <c r="M285">
        <v>3</v>
      </c>
      <c r="N285">
        <v>25</v>
      </c>
      <c r="O285">
        <v>6</v>
      </c>
      <c r="P285">
        <v>16</v>
      </c>
      <c r="Q285">
        <v>94</v>
      </c>
      <c r="S285">
        <v>38</v>
      </c>
      <c r="Z285">
        <v>2590</v>
      </c>
      <c r="AA285">
        <v>62</v>
      </c>
      <c r="AE285">
        <v>-1.022519169</v>
      </c>
      <c r="AF285">
        <v>0.64847339900000001</v>
      </c>
      <c r="AG285">
        <v>-0.38709938999999999</v>
      </c>
      <c r="AH285">
        <v>3.9</v>
      </c>
      <c r="AI285">
        <v>4.7</v>
      </c>
      <c r="AJ285">
        <v>3.6</v>
      </c>
      <c r="AK285">
        <v>4.95</v>
      </c>
      <c r="AL285">
        <v>2.2999999999999998</v>
      </c>
      <c r="AM285">
        <v>2.5</v>
      </c>
      <c r="AN285">
        <v>2.1</v>
      </c>
      <c r="AO285">
        <v>5</v>
      </c>
      <c r="AP285">
        <v>4.9000000000000004</v>
      </c>
      <c r="AQ285">
        <v>4.5999999999999996</v>
      </c>
      <c r="AR285">
        <v>4.8</v>
      </c>
      <c r="AS285">
        <v>4.2</v>
      </c>
      <c r="AT285">
        <v>3</v>
      </c>
      <c r="AU285">
        <v>4.4000000000000004</v>
      </c>
      <c r="AV285">
        <v>3.4</v>
      </c>
      <c r="AW285">
        <v>10</v>
      </c>
      <c r="AX285">
        <v>9</v>
      </c>
      <c r="AY285">
        <v>17</v>
      </c>
      <c r="AZ285">
        <v>24</v>
      </c>
      <c r="BA285">
        <v>3</v>
      </c>
      <c r="BB285">
        <v>0.428571429</v>
      </c>
      <c r="BC285">
        <v>3.7142857139999998</v>
      </c>
      <c r="BD285">
        <v>1.2857142859999999</v>
      </c>
      <c r="BE285">
        <v>41.9</v>
      </c>
      <c r="BF285">
        <v>42.8</v>
      </c>
      <c r="BG285">
        <v>43.4</v>
      </c>
      <c r="BH285">
        <v>51.9</v>
      </c>
      <c r="BI285">
        <v>50.6</v>
      </c>
      <c r="BJ285">
        <v>46.7</v>
      </c>
      <c r="BK285">
        <v>47.3</v>
      </c>
      <c r="BL285">
        <v>52.6</v>
      </c>
      <c r="BM285">
        <v>62.9</v>
      </c>
      <c r="BN285">
        <v>50.3</v>
      </c>
      <c r="BO285">
        <v>56.1</v>
      </c>
      <c r="BP285">
        <v>45.1</v>
      </c>
      <c r="BQ285">
        <v>44.3</v>
      </c>
      <c r="BR285">
        <v>47.5</v>
      </c>
      <c r="BS285">
        <v>46.5</v>
      </c>
      <c r="BT285">
        <v>48.2</v>
      </c>
      <c r="BU285">
        <v>51.2</v>
      </c>
    </row>
    <row r="286" spans="1:73" x14ac:dyDescent="0.2">
      <c r="A286" s="3" t="s">
        <v>195</v>
      </c>
      <c r="B286" t="s">
        <v>7</v>
      </c>
      <c r="C286" s="2">
        <f t="shared" si="8"/>
        <v>2</v>
      </c>
      <c r="D286">
        <v>2</v>
      </c>
      <c r="E286" t="s">
        <v>6</v>
      </c>
      <c r="F286" s="2">
        <f t="shared" si="9"/>
        <v>2</v>
      </c>
      <c r="G286" t="s">
        <v>275</v>
      </c>
      <c r="H286" t="s">
        <v>277</v>
      </c>
      <c r="I286">
        <v>64</v>
      </c>
      <c r="J286">
        <v>14</v>
      </c>
      <c r="K286">
        <v>30</v>
      </c>
      <c r="M286">
        <v>0</v>
      </c>
      <c r="N286">
        <v>36</v>
      </c>
      <c r="O286">
        <v>10</v>
      </c>
      <c r="P286">
        <v>16</v>
      </c>
      <c r="Q286">
        <v>180</v>
      </c>
      <c r="R286">
        <v>28</v>
      </c>
      <c r="S286">
        <v>35</v>
      </c>
      <c r="T286">
        <v>120.4173</v>
      </c>
      <c r="U286">
        <v>124.01730000000001</v>
      </c>
      <c r="V286">
        <v>125.71</v>
      </c>
      <c r="W286">
        <v>104.06</v>
      </c>
      <c r="X286">
        <v>102.41</v>
      </c>
      <c r="Y286">
        <v>104.79</v>
      </c>
      <c r="Z286">
        <v>2632</v>
      </c>
      <c r="AA286">
        <v>60</v>
      </c>
      <c r="AB286">
        <v>123.48</v>
      </c>
      <c r="AC286">
        <v>92.84</v>
      </c>
      <c r="AD286">
        <v>107.69</v>
      </c>
      <c r="AE286">
        <v>3.1845804999999998E-2</v>
      </c>
      <c r="AF286">
        <v>-0.286455819</v>
      </c>
      <c r="AG286">
        <v>-0.18258796399999999</v>
      </c>
      <c r="AH286">
        <v>3.5</v>
      </c>
      <c r="AI286">
        <v>3.9</v>
      </c>
      <c r="AJ286">
        <v>3.8</v>
      </c>
      <c r="AK286">
        <v>3.9</v>
      </c>
      <c r="AL286">
        <v>1.4</v>
      </c>
      <c r="AM286">
        <v>1.6</v>
      </c>
      <c r="AN286">
        <v>1.2</v>
      </c>
      <c r="AO286">
        <v>3.8</v>
      </c>
      <c r="AP286">
        <v>4</v>
      </c>
      <c r="AQ286">
        <v>3.3</v>
      </c>
      <c r="AR286">
        <v>4.5</v>
      </c>
      <c r="AS286">
        <v>3.7</v>
      </c>
      <c r="AT286">
        <v>3.9</v>
      </c>
      <c r="AU286">
        <v>4.4000000000000004</v>
      </c>
      <c r="AV286">
        <v>2.6</v>
      </c>
      <c r="AW286">
        <v>13</v>
      </c>
      <c r="AX286">
        <v>12</v>
      </c>
      <c r="AY286">
        <v>18</v>
      </c>
      <c r="AZ286">
        <v>20</v>
      </c>
      <c r="BA286">
        <v>0.85714285700000004</v>
      </c>
      <c r="BB286">
        <v>1.7142857140000001</v>
      </c>
      <c r="BC286">
        <v>2.4285714289999998</v>
      </c>
      <c r="BD286">
        <v>1.8571428569999999</v>
      </c>
      <c r="BE286">
        <v>45.8</v>
      </c>
      <c r="BF286">
        <v>47.1</v>
      </c>
      <c r="BG286">
        <v>43.4</v>
      </c>
      <c r="BH286">
        <v>53.4</v>
      </c>
      <c r="BI286">
        <v>39</v>
      </c>
      <c r="BJ286">
        <v>54.3</v>
      </c>
      <c r="BK286">
        <v>55.2</v>
      </c>
      <c r="BL286">
        <v>62.8</v>
      </c>
      <c r="BM286">
        <v>38.9</v>
      </c>
      <c r="BN286">
        <v>44.9</v>
      </c>
      <c r="BO286">
        <v>56.2</v>
      </c>
      <c r="BP286">
        <v>41.8</v>
      </c>
      <c r="BQ286">
        <v>53</v>
      </c>
      <c r="BR286">
        <v>37.299999999999997</v>
      </c>
      <c r="BS286">
        <v>50.4</v>
      </c>
      <c r="BT286">
        <v>34.200000000000003</v>
      </c>
      <c r="BU286">
        <v>61.4</v>
      </c>
    </row>
    <row r="287" spans="1:73" x14ac:dyDescent="0.2">
      <c r="A287" s="3" t="s">
        <v>196</v>
      </c>
      <c r="B287" t="s">
        <v>7</v>
      </c>
      <c r="C287" s="2">
        <f t="shared" si="8"/>
        <v>2</v>
      </c>
      <c r="D287">
        <v>2</v>
      </c>
      <c r="E287" t="s">
        <v>6</v>
      </c>
      <c r="F287" s="2">
        <f t="shared" si="9"/>
        <v>2</v>
      </c>
      <c r="G287" t="s">
        <v>275</v>
      </c>
      <c r="H287" t="s">
        <v>278</v>
      </c>
      <c r="I287">
        <v>69</v>
      </c>
      <c r="J287">
        <v>22</v>
      </c>
      <c r="K287">
        <v>30</v>
      </c>
      <c r="M287">
        <v>7</v>
      </c>
      <c r="N287">
        <v>27</v>
      </c>
      <c r="O287">
        <v>9</v>
      </c>
      <c r="P287">
        <v>11</v>
      </c>
      <c r="Q287">
        <v>65</v>
      </c>
      <c r="R287">
        <v>23</v>
      </c>
      <c r="S287">
        <v>36</v>
      </c>
      <c r="T287">
        <v>150.70500000000001</v>
      </c>
      <c r="U287">
        <v>137.49</v>
      </c>
      <c r="V287">
        <v>84.68</v>
      </c>
      <c r="W287">
        <v>96.99</v>
      </c>
      <c r="X287">
        <v>105.96</v>
      </c>
      <c r="Y287">
        <v>109.47</v>
      </c>
      <c r="Z287">
        <v>1906</v>
      </c>
      <c r="AA287">
        <v>60</v>
      </c>
      <c r="AB287">
        <v>148</v>
      </c>
      <c r="AC287">
        <v>94.32</v>
      </c>
      <c r="AD287">
        <v>129.66</v>
      </c>
      <c r="AE287">
        <v>-1.2317563300000001</v>
      </c>
      <c r="AF287">
        <v>1.114446914</v>
      </c>
      <c r="AG287">
        <v>-8.6844472000000006E-2</v>
      </c>
      <c r="AH287">
        <v>3.9</v>
      </c>
      <c r="AI287">
        <v>3.6</v>
      </c>
      <c r="AJ287">
        <v>4.45</v>
      </c>
      <c r="AK287">
        <v>4.45</v>
      </c>
      <c r="AL287">
        <v>2.75</v>
      </c>
      <c r="AM287">
        <v>2</v>
      </c>
      <c r="AN287">
        <v>3.5</v>
      </c>
      <c r="AO287">
        <v>5</v>
      </c>
      <c r="AP287">
        <v>3.9</v>
      </c>
      <c r="AQ287">
        <v>3.7</v>
      </c>
      <c r="AR287">
        <v>3.5</v>
      </c>
      <c r="AS287">
        <v>4.5999999999999996</v>
      </c>
      <c r="AT287">
        <v>4.3</v>
      </c>
      <c r="AU287">
        <v>3.8</v>
      </c>
      <c r="AV287">
        <v>4</v>
      </c>
      <c r="AW287">
        <v>7</v>
      </c>
      <c r="AX287">
        <v>14</v>
      </c>
      <c r="AY287">
        <v>19</v>
      </c>
      <c r="AZ287">
        <v>21</v>
      </c>
      <c r="BA287">
        <v>3.7142857139999998</v>
      </c>
      <c r="BB287">
        <v>3.4285714289999998</v>
      </c>
      <c r="BC287">
        <v>4</v>
      </c>
      <c r="BD287">
        <v>0.571428571</v>
      </c>
      <c r="BE287">
        <v>50.8</v>
      </c>
      <c r="BF287">
        <v>43.2</v>
      </c>
      <c r="BG287">
        <v>43.4</v>
      </c>
      <c r="BH287">
        <v>62.5</v>
      </c>
      <c r="BI287">
        <v>54.1</v>
      </c>
      <c r="BJ287">
        <v>60.4</v>
      </c>
      <c r="BK287">
        <v>55.2</v>
      </c>
      <c r="BL287">
        <v>57.3</v>
      </c>
      <c r="BM287">
        <v>56.8</v>
      </c>
      <c r="BN287">
        <v>47.4</v>
      </c>
      <c r="BO287">
        <v>51.7</v>
      </c>
      <c r="BP287">
        <v>47.5</v>
      </c>
      <c r="BQ287">
        <v>35.9</v>
      </c>
      <c r="BR287">
        <v>48.3</v>
      </c>
      <c r="BS287">
        <v>36.799999999999997</v>
      </c>
      <c r="BT287">
        <v>39.799999999999997</v>
      </c>
      <c r="BU287">
        <v>55</v>
      </c>
    </row>
    <row r="288" spans="1:73" x14ac:dyDescent="0.2">
      <c r="A288" s="3" t="s">
        <v>197</v>
      </c>
      <c r="B288" t="s">
        <v>4</v>
      </c>
      <c r="C288" s="2">
        <f t="shared" si="8"/>
        <v>1</v>
      </c>
      <c r="D288">
        <v>2</v>
      </c>
      <c r="E288" t="s">
        <v>6</v>
      </c>
      <c r="F288" s="2">
        <f t="shared" si="9"/>
        <v>2</v>
      </c>
      <c r="G288" t="s">
        <v>279</v>
      </c>
      <c r="H288" t="s">
        <v>278</v>
      </c>
      <c r="I288">
        <v>78</v>
      </c>
      <c r="J288">
        <v>14</v>
      </c>
      <c r="K288">
        <v>30</v>
      </c>
      <c r="M288">
        <v>0</v>
      </c>
      <c r="N288">
        <v>12</v>
      </c>
      <c r="O288">
        <v>6</v>
      </c>
      <c r="P288">
        <v>14</v>
      </c>
      <c r="Q288">
        <v>47</v>
      </c>
      <c r="R288">
        <v>25</v>
      </c>
      <c r="S288">
        <v>27</v>
      </c>
      <c r="T288">
        <v>121.9932</v>
      </c>
      <c r="U288">
        <v>112.40300000000001</v>
      </c>
      <c r="V288">
        <v>86.8</v>
      </c>
      <c r="W288">
        <v>93.9</v>
      </c>
      <c r="X288">
        <v>104.87</v>
      </c>
      <c r="Y288">
        <v>100.7</v>
      </c>
      <c r="Z288">
        <v>2360</v>
      </c>
      <c r="AA288">
        <v>54</v>
      </c>
      <c r="AB288">
        <v>117.91</v>
      </c>
      <c r="AC288">
        <v>91.85</v>
      </c>
      <c r="AD288">
        <v>102.96</v>
      </c>
      <c r="AE288">
        <v>-1.527680404</v>
      </c>
      <c r="AF288">
        <v>-1.2914944020000001</v>
      </c>
      <c r="AG288">
        <v>-0.39684981200000002</v>
      </c>
      <c r="AH288">
        <v>4.05</v>
      </c>
      <c r="AI288">
        <v>4</v>
      </c>
      <c r="AJ288">
        <v>4.0999999999999996</v>
      </c>
      <c r="AK288">
        <v>4.1500000000000004</v>
      </c>
      <c r="AL288">
        <v>1.85</v>
      </c>
      <c r="AM288">
        <v>1.5</v>
      </c>
      <c r="AN288">
        <v>2.2000000000000002</v>
      </c>
      <c r="AO288">
        <v>3.7</v>
      </c>
      <c r="AP288">
        <v>4.5999999999999996</v>
      </c>
      <c r="AQ288">
        <v>4.2</v>
      </c>
      <c r="AR288">
        <v>3.8</v>
      </c>
      <c r="AS288">
        <v>4.5</v>
      </c>
      <c r="AT288">
        <v>3.7</v>
      </c>
      <c r="AU288">
        <v>4.2</v>
      </c>
      <c r="AV288">
        <v>3.9</v>
      </c>
      <c r="AW288">
        <v>11</v>
      </c>
      <c r="AX288">
        <v>12</v>
      </c>
      <c r="AY288">
        <v>17</v>
      </c>
      <c r="AZ288">
        <v>16</v>
      </c>
      <c r="BA288">
        <v>3.1428571430000001</v>
      </c>
      <c r="BB288">
        <v>2.4285714289999998</v>
      </c>
      <c r="BC288">
        <v>2.8571428569999999</v>
      </c>
      <c r="BD288">
        <v>1.7142857140000001</v>
      </c>
      <c r="BE288">
        <v>40.799999999999997</v>
      </c>
      <c r="BF288">
        <v>36.6</v>
      </c>
      <c r="BG288">
        <v>43.4</v>
      </c>
      <c r="BH288">
        <v>62.5</v>
      </c>
      <c r="BI288">
        <v>46.2</v>
      </c>
      <c r="BJ288">
        <v>49.8</v>
      </c>
      <c r="BK288">
        <v>47</v>
      </c>
      <c r="BL288">
        <v>71.900000000000006</v>
      </c>
      <c r="BM288">
        <v>62.9</v>
      </c>
      <c r="BN288">
        <v>44.9</v>
      </c>
      <c r="BO288">
        <v>71.599999999999994</v>
      </c>
      <c r="BP288">
        <v>39.1</v>
      </c>
      <c r="BQ288">
        <v>48.8</v>
      </c>
      <c r="BR288">
        <v>43.7</v>
      </c>
      <c r="BS288">
        <v>64.2</v>
      </c>
      <c r="BT288">
        <v>41.7</v>
      </c>
      <c r="BU288">
        <v>58.5</v>
      </c>
    </row>
    <row r="289" spans="1:73" x14ac:dyDescent="0.2">
      <c r="A289" s="3" t="s">
        <v>198</v>
      </c>
      <c r="B289" t="s">
        <v>4</v>
      </c>
      <c r="C289" s="2">
        <f t="shared" si="8"/>
        <v>1</v>
      </c>
      <c r="D289">
        <v>2</v>
      </c>
      <c r="E289" t="s">
        <v>6</v>
      </c>
      <c r="F289" s="2">
        <f t="shared" si="9"/>
        <v>2</v>
      </c>
      <c r="G289" t="s">
        <v>275</v>
      </c>
      <c r="H289" t="s">
        <v>278</v>
      </c>
      <c r="I289">
        <v>79</v>
      </c>
      <c r="J289">
        <v>18</v>
      </c>
      <c r="K289">
        <v>29</v>
      </c>
      <c r="M289">
        <v>1</v>
      </c>
      <c r="N289">
        <v>23</v>
      </c>
      <c r="O289">
        <v>7</v>
      </c>
      <c r="P289">
        <v>6</v>
      </c>
      <c r="Q289">
        <v>93</v>
      </c>
      <c r="R289">
        <v>17</v>
      </c>
      <c r="S289">
        <v>32</v>
      </c>
      <c r="T289">
        <v>120.0711</v>
      </c>
      <c r="U289">
        <v>127.16800000000001</v>
      </c>
      <c r="V289">
        <v>96.55</v>
      </c>
      <c r="W289">
        <v>104.06</v>
      </c>
      <c r="X289">
        <v>95.39</v>
      </c>
      <c r="Y289">
        <v>102.43</v>
      </c>
      <c r="Z289">
        <v>4463</v>
      </c>
      <c r="AA289">
        <v>49</v>
      </c>
      <c r="AB289">
        <v>125.08</v>
      </c>
      <c r="AC289">
        <v>95.99</v>
      </c>
      <c r="AD289">
        <v>111.44</v>
      </c>
      <c r="AE289">
        <v>-1.5334120170000001</v>
      </c>
      <c r="AF289">
        <v>-0.483156955</v>
      </c>
      <c r="AG289">
        <v>-0.57861669299999996</v>
      </c>
      <c r="AH289">
        <v>3.9</v>
      </c>
      <c r="AI289">
        <v>4.5999999999999996</v>
      </c>
      <c r="AJ289">
        <v>4.55</v>
      </c>
      <c r="AK289">
        <v>4.55</v>
      </c>
      <c r="AL289">
        <v>1.8</v>
      </c>
      <c r="AM289">
        <v>1.9</v>
      </c>
      <c r="AN289">
        <v>1.7</v>
      </c>
      <c r="AO289">
        <v>4.9000000000000004</v>
      </c>
      <c r="AP289">
        <v>4.2</v>
      </c>
      <c r="AQ289">
        <v>4.7</v>
      </c>
      <c r="AR289">
        <v>4.5</v>
      </c>
      <c r="AS289">
        <v>4.5</v>
      </c>
      <c r="AT289">
        <v>4.5999999999999996</v>
      </c>
      <c r="AU289">
        <v>4.0999999999999996</v>
      </c>
      <c r="AV289">
        <v>3.7</v>
      </c>
      <c r="AW289">
        <v>13</v>
      </c>
      <c r="AX289">
        <v>13</v>
      </c>
      <c r="AY289">
        <v>20</v>
      </c>
      <c r="AZ289">
        <v>24</v>
      </c>
      <c r="BA289">
        <v>3.1428571430000001</v>
      </c>
      <c r="BB289">
        <v>3.1428571430000001</v>
      </c>
      <c r="BC289">
        <v>3.2857142860000002</v>
      </c>
      <c r="BD289">
        <v>1.8571428569999999</v>
      </c>
      <c r="BE289">
        <v>49.8</v>
      </c>
      <c r="BF289">
        <v>49</v>
      </c>
      <c r="BG289">
        <v>43.4</v>
      </c>
      <c r="BH289">
        <v>48.7</v>
      </c>
      <c r="BI289">
        <v>52.9</v>
      </c>
      <c r="BJ289">
        <v>44.8</v>
      </c>
      <c r="BK289">
        <v>49.3</v>
      </c>
      <c r="BL289">
        <v>62.8</v>
      </c>
      <c r="BM289">
        <v>44.3</v>
      </c>
      <c r="BN289">
        <v>52</v>
      </c>
      <c r="BO289">
        <v>51.7</v>
      </c>
      <c r="BP289">
        <v>49.9</v>
      </c>
      <c r="BQ289">
        <v>51.4</v>
      </c>
      <c r="BR289">
        <v>45</v>
      </c>
      <c r="BS289">
        <v>50.8</v>
      </c>
      <c r="BT289">
        <v>49.9</v>
      </c>
      <c r="BU289">
        <v>52.2</v>
      </c>
    </row>
    <row r="290" spans="1:73" x14ac:dyDescent="0.2">
      <c r="A290" s="3" t="s">
        <v>199</v>
      </c>
      <c r="B290" t="s">
        <v>4</v>
      </c>
      <c r="C290" s="2">
        <f t="shared" si="8"/>
        <v>1</v>
      </c>
      <c r="D290">
        <v>2</v>
      </c>
      <c r="E290" t="s">
        <v>6</v>
      </c>
      <c r="F290" s="2">
        <f t="shared" si="9"/>
        <v>2</v>
      </c>
      <c r="G290" t="s">
        <v>275</v>
      </c>
      <c r="H290" t="s">
        <v>277</v>
      </c>
      <c r="I290">
        <v>75</v>
      </c>
      <c r="J290">
        <v>13</v>
      </c>
      <c r="K290">
        <v>28</v>
      </c>
      <c r="M290">
        <v>3</v>
      </c>
      <c r="N290">
        <v>35</v>
      </c>
      <c r="O290">
        <v>10</v>
      </c>
      <c r="P290">
        <v>18</v>
      </c>
      <c r="Q290">
        <v>132</v>
      </c>
      <c r="R290">
        <v>32</v>
      </c>
      <c r="S290">
        <v>37</v>
      </c>
      <c r="T290">
        <v>146.0104</v>
      </c>
      <c r="U290">
        <v>132.55179999999999</v>
      </c>
      <c r="V290">
        <v>125.71</v>
      </c>
      <c r="W290">
        <v>112.89</v>
      </c>
      <c r="X290">
        <v>95.16</v>
      </c>
      <c r="Y290">
        <v>109.72</v>
      </c>
      <c r="Z290">
        <v>2947</v>
      </c>
      <c r="AA290">
        <v>63</v>
      </c>
      <c r="AB290">
        <v>142.80000000000001</v>
      </c>
      <c r="AC290">
        <v>106.78</v>
      </c>
      <c r="AD290">
        <v>135.54</v>
      </c>
      <c r="AE290">
        <v>4.6012063999999998E-2</v>
      </c>
      <c r="AF290">
        <v>0.923325167</v>
      </c>
      <c r="AG290">
        <v>-8.5601530999999995E-2</v>
      </c>
      <c r="AH290">
        <v>3.95</v>
      </c>
      <c r="AI290">
        <v>3.65</v>
      </c>
      <c r="AJ290">
        <v>3.9</v>
      </c>
      <c r="AK290">
        <v>4.45</v>
      </c>
      <c r="AL290">
        <v>1.8</v>
      </c>
      <c r="AM290">
        <v>1.9</v>
      </c>
      <c r="AN290">
        <v>1.7</v>
      </c>
      <c r="AO290">
        <v>4.4000000000000004</v>
      </c>
      <c r="AP290">
        <v>4.5</v>
      </c>
      <c r="AQ290">
        <v>3.8</v>
      </c>
      <c r="AR290">
        <v>3.5</v>
      </c>
      <c r="AS290">
        <v>4.2</v>
      </c>
      <c r="AT290">
        <v>3.6</v>
      </c>
      <c r="AU290">
        <v>3.7</v>
      </c>
      <c r="AV290">
        <v>4.2</v>
      </c>
      <c r="AW290">
        <v>7</v>
      </c>
      <c r="AX290">
        <v>10</v>
      </c>
      <c r="AY290">
        <v>16</v>
      </c>
      <c r="AZ290">
        <v>17</v>
      </c>
      <c r="BA290">
        <v>2.8571428569999999</v>
      </c>
      <c r="BB290">
        <v>1.571428571</v>
      </c>
      <c r="BC290">
        <v>3.1428571430000001</v>
      </c>
      <c r="BD290">
        <v>1.428571429</v>
      </c>
      <c r="BE290">
        <v>36.5</v>
      </c>
      <c r="BF290">
        <v>36.6</v>
      </c>
      <c r="BG290">
        <v>43.4</v>
      </c>
      <c r="BH290">
        <v>37.4</v>
      </c>
      <c r="BI290">
        <v>51.2</v>
      </c>
      <c r="BJ290">
        <v>47.2</v>
      </c>
      <c r="BK290">
        <v>37.4</v>
      </c>
      <c r="BL290">
        <v>50.9</v>
      </c>
      <c r="BM290">
        <v>26.5</v>
      </c>
      <c r="BN290">
        <v>54.5</v>
      </c>
      <c r="BO290">
        <v>42.1</v>
      </c>
      <c r="BP290">
        <v>45.4</v>
      </c>
      <c r="BQ290">
        <v>46.5</v>
      </c>
      <c r="BR290">
        <v>40.9</v>
      </c>
      <c r="BS290">
        <v>48.2</v>
      </c>
      <c r="BT290">
        <v>46.1</v>
      </c>
      <c r="BU290">
        <v>54.5</v>
      </c>
    </row>
    <row r="291" spans="1:73" x14ac:dyDescent="0.2">
      <c r="A291" s="3" t="s">
        <v>200</v>
      </c>
      <c r="B291" t="s">
        <v>4</v>
      </c>
      <c r="C291" s="2">
        <f t="shared" si="8"/>
        <v>1</v>
      </c>
      <c r="D291">
        <v>2</v>
      </c>
      <c r="E291" t="s">
        <v>6</v>
      </c>
      <c r="F291" s="2">
        <f t="shared" si="9"/>
        <v>2</v>
      </c>
      <c r="G291" t="s">
        <v>275</v>
      </c>
      <c r="H291" t="s">
        <v>277</v>
      </c>
      <c r="I291">
        <v>78</v>
      </c>
      <c r="J291">
        <v>16</v>
      </c>
      <c r="K291">
        <v>30</v>
      </c>
      <c r="M291">
        <v>2</v>
      </c>
      <c r="N291">
        <v>40</v>
      </c>
      <c r="O291">
        <v>10</v>
      </c>
      <c r="P291">
        <v>20</v>
      </c>
      <c r="Q291">
        <v>175</v>
      </c>
      <c r="R291">
        <v>25</v>
      </c>
      <c r="S291">
        <v>38</v>
      </c>
      <c r="T291">
        <v>138.33420000000001</v>
      </c>
      <c r="U291">
        <v>145.2612</v>
      </c>
      <c r="V291">
        <v>102.77</v>
      </c>
      <c r="W291">
        <v>112.89</v>
      </c>
      <c r="X291">
        <v>99.31</v>
      </c>
      <c r="Y291">
        <v>94.64</v>
      </c>
      <c r="Z291">
        <v>4000</v>
      </c>
      <c r="AA291">
        <v>35</v>
      </c>
      <c r="AB291">
        <v>146.66</v>
      </c>
      <c r="AC291">
        <v>97.34</v>
      </c>
      <c r="AD291">
        <v>131.19</v>
      </c>
      <c r="AE291">
        <v>-0.101342498</v>
      </c>
      <c r="AF291">
        <v>1.131839536</v>
      </c>
      <c r="AG291">
        <v>-0.40918109000000003</v>
      </c>
      <c r="AH291">
        <v>4.3499999999999996</v>
      </c>
      <c r="AI291">
        <v>3.7</v>
      </c>
      <c r="AJ291">
        <v>3.6</v>
      </c>
      <c r="AK291">
        <v>4.25</v>
      </c>
      <c r="AL291">
        <v>1.8</v>
      </c>
      <c r="AM291">
        <v>1.4</v>
      </c>
      <c r="AN291">
        <v>2.2000000000000002</v>
      </c>
      <c r="AO291">
        <v>4.7</v>
      </c>
      <c r="AP291">
        <v>3.8</v>
      </c>
      <c r="AQ291">
        <v>4.0999999999999996</v>
      </c>
      <c r="AR291">
        <v>3.3</v>
      </c>
      <c r="AS291">
        <v>3.7</v>
      </c>
      <c r="AT291">
        <v>3.5</v>
      </c>
      <c r="AU291">
        <v>4.7</v>
      </c>
      <c r="AV291">
        <v>4</v>
      </c>
      <c r="AW291">
        <v>12</v>
      </c>
      <c r="AX291">
        <v>11</v>
      </c>
      <c r="AY291">
        <v>18</v>
      </c>
      <c r="AZ291">
        <v>19</v>
      </c>
      <c r="BA291">
        <v>2.7142857139999998</v>
      </c>
      <c r="BB291">
        <v>2</v>
      </c>
      <c r="BC291">
        <v>2.7142857139999998</v>
      </c>
      <c r="BD291">
        <v>0.71428571399999996</v>
      </c>
      <c r="BE291">
        <v>45.6</v>
      </c>
      <c r="BF291">
        <v>36.6</v>
      </c>
      <c r="BG291">
        <v>43.4</v>
      </c>
      <c r="BH291">
        <v>35.700000000000003</v>
      </c>
      <c r="BI291">
        <v>51.2</v>
      </c>
      <c r="BJ291">
        <v>51.5</v>
      </c>
      <c r="BK291">
        <v>49.8</v>
      </c>
      <c r="BL291">
        <v>57.1</v>
      </c>
      <c r="BM291">
        <v>30.1</v>
      </c>
      <c r="BN291">
        <v>52.3</v>
      </c>
      <c r="BO291">
        <v>46.5</v>
      </c>
      <c r="BP291">
        <v>55.1</v>
      </c>
      <c r="BQ291">
        <v>53</v>
      </c>
      <c r="BR291">
        <v>39.6</v>
      </c>
      <c r="BS291">
        <v>46.5</v>
      </c>
      <c r="BT291">
        <v>48.5</v>
      </c>
      <c r="BU291">
        <v>65.8</v>
      </c>
    </row>
    <row r="292" spans="1:73" x14ac:dyDescent="0.2">
      <c r="A292" s="3" t="s">
        <v>201</v>
      </c>
      <c r="B292" t="s">
        <v>7</v>
      </c>
      <c r="C292" s="2">
        <f t="shared" si="8"/>
        <v>2</v>
      </c>
      <c r="D292">
        <v>2</v>
      </c>
      <c r="E292" t="s">
        <v>6</v>
      </c>
      <c r="F292" s="2">
        <f t="shared" si="9"/>
        <v>2</v>
      </c>
      <c r="G292" t="s">
        <v>275</v>
      </c>
      <c r="H292" t="s">
        <v>278</v>
      </c>
      <c r="I292">
        <v>80</v>
      </c>
      <c r="J292">
        <v>16</v>
      </c>
      <c r="K292">
        <v>29</v>
      </c>
      <c r="M292">
        <v>8</v>
      </c>
      <c r="N292">
        <v>20</v>
      </c>
      <c r="O292">
        <v>5</v>
      </c>
      <c r="P292">
        <v>10</v>
      </c>
      <c r="Q292">
        <v>58</v>
      </c>
      <c r="R292">
        <v>18</v>
      </c>
      <c r="S292">
        <v>39</v>
      </c>
      <c r="T292">
        <v>132.68809999999999</v>
      </c>
      <c r="U292">
        <v>126.14019999999999</v>
      </c>
      <c r="V292">
        <v>91.52</v>
      </c>
      <c r="W292">
        <v>104.06</v>
      </c>
      <c r="X292">
        <v>98.89</v>
      </c>
      <c r="Y292">
        <v>102.22</v>
      </c>
      <c r="Z292">
        <v>6080</v>
      </c>
      <c r="AA292">
        <v>46</v>
      </c>
      <c r="AB292">
        <v>131.65</v>
      </c>
      <c r="AC292">
        <v>92.01</v>
      </c>
      <c r="AD292">
        <v>113.36</v>
      </c>
      <c r="AE292">
        <v>-1.6957820800000001</v>
      </c>
      <c r="AF292">
        <v>0.51627170899999997</v>
      </c>
      <c r="AG292">
        <v>-0.68805859700000005</v>
      </c>
      <c r="AH292">
        <v>2.35</v>
      </c>
      <c r="AI292">
        <v>3.75</v>
      </c>
      <c r="AJ292">
        <v>2.65</v>
      </c>
      <c r="AK292">
        <v>3.6</v>
      </c>
      <c r="AL292">
        <v>2.85</v>
      </c>
      <c r="AM292">
        <v>2.8</v>
      </c>
      <c r="AN292">
        <v>2.9</v>
      </c>
      <c r="AO292">
        <v>2.9</v>
      </c>
      <c r="AP292">
        <v>4.3</v>
      </c>
      <c r="AQ292">
        <v>3.5</v>
      </c>
      <c r="AR292">
        <v>4</v>
      </c>
      <c r="AS292">
        <v>2.7</v>
      </c>
      <c r="AT292">
        <v>2.6</v>
      </c>
      <c r="AU292">
        <v>2.7</v>
      </c>
      <c r="AV292">
        <v>2</v>
      </c>
      <c r="AW292">
        <v>8</v>
      </c>
      <c r="AX292">
        <v>8</v>
      </c>
      <c r="AY292">
        <v>14</v>
      </c>
      <c r="AZ292">
        <v>16</v>
      </c>
      <c r="BA292">
        <v>2.2857142860000002</v>
      </c>
      <c r="BB292">
        <v>0</v>
      </c>
      <c r="BC292">
        <v>2.1428571430000001</v>
      </c>
      <c r="BD292">
        <v>1</v>
      </c>
      <c r="BE292">
        <v>45.6</v>
      </c>
      <c r="BF292">
        <v>50.7</v>
      </c>
      <c r="BG292">
        <v>43.4</v>
      </c>
      <c r="BH292">
        <v>30.2</v>
      </c>
      <c r="BI292">
        <v>56</v>
      </c>
      <c r="BJ292">
        <v>49.8</v>
      </c>
      <c r="BK292">
        <v>34.4</v>
      </c>
      <c r="BL292">
        <v>47</v>
      </c>
      <c r="BM292">
        <v>46.7</v>
      </c>
      <c r="BN292">
        <v>53.7</v>
      </c>
      <c r="BO292">
        <v>33.1</v>
      </c>
      <c r="BP292">
        <v>53.8</v>
      </c>
      <c r="BQ292">
        <v>54.6</v>
      </c>
      <c r="BR292">
        <v>48.4</v>
      </c>
      <c r="BS292">
        <v>48.4</v>
      </c>
      <c r="BT292">
        <v>51.2</v>
      </c>
      <c r="BU292">
        <v>40.4</v>
      </c>
    </row>
    <row r="293" spans="1:73" x14ac:dyDescent="0.2">
      <c r="A293" s="3" t="s">
        <v>202</v>
      </c>
      <c r="B293" t="s">
        <v>4</v>
      </c>
      <c r="C293" s="2">
        <f t="shared" si="8"/>
        <v>1</v>
      </c>
      <c r="D293">
        <v>2</v>
      </c>
      <c r="E293" t="s">
        <v>6</v>
      </c>
      <c r="F293" s="2">
        <f t="shared" si="9"/>
        <v>2</v>
      </c>
      <c r="G293" t="s">
        <v>275</v>
      </c>
      <c r="H293" t="s">
        <v>277</v>
      </c>
      <c r="I293">
        <v>79</v>
      </c>
      <c r="J293">
        <v>14</v>
      </c>
      <c r="K293">
        <v>25</v>
      </c>
      <c r="M293">
        <v>5</v>
      </c>
      <c r="N293">
        <v>20</v>
      </c>
      <c r="O293">
        <v>7</v>
      </c>
      <c r="P293">
        <v>9</v>
      </c>
      <c r="Q293">
        <v>51</v>
      </c>
      <c r="R293">
        <v>10</v>
      </c>
      <c r="S293">
        <v>33</v>
      </c>
      <c r="T293">
        <v>131.054</v>
      </c>
      <c r="U293">
        <v>123.8609</v>
      </c>
      <c r="V293">
        <v>92.5</v>
      </c>
      <c r="W293">
        <v>108.06</v>
      </c>
      <c r="X293">
        <v>90.55</v>
      </c>
      <c r="Y293">
        <v>96.67</v>
      </c>
      <c r="Z293">
        <v>2870</v>
      </c>
      <c r="AA293">
        <v>52</v>
      </c>
      <c r="AB293">
        <v>128.49</v>
      </c>
      <c r="AC293">
        <v>90.03</v>
      </c>
      <c r="AD293">
        <v>109.29</v>
      </c>
      <c r="AE293">
        <v>-1.8288708469999999</v>
      </c>
      <c r="AF293">
        <v>-0.14521521400000001</v>
      </c>
      <c r="AG293">
        <v>-0.53135378499999997</v>
      </c>
      <c r="AH293">
        <v>3.75</v>
      </c>
      <c r="AI293">
        <v>3.8</v>
      </c>
      <c r="AJ293">
        <v>3.7</v>
      </c>
      <c r="AK293">
        <v>3.95</v>
      </c>
      <c r="AL293">
        <v>2.2999999999999998</v>
      </c>
      <c r="AM293">
        <v>2.4</v>
      </c>
      <c r="AN293">
        <v>2.2000000000000002</v>
      </c>
      <c r="AO293">
        <v>4</v>
      </c>
      <c r="AP293">
        <v>3.9</v>
      </c>
      <c r="AQ293">
        <v>4.0999999999999996</v>
      </c>
      <c r="AR293">
        <v>3.5</v>
      </c>
      <c r="AS293">
        <v>3.7</v>
      </c>
      <c r="AT293">
        <v>3.7</v>
      </c>
      <c r="AU293">
        <v>4.0999999999999996</v>
      </c>
      <c r="AV293">
        <v>3.4</v>
      </c>
      <c r="AW293">
        <v>7</v>
      </c>
      <c r="AX293">
        <v>10</v>
      </c>
      <c r="AY293">
        <v>16</v>
      </c>
      <c r="AZ293">
        <v>23</v>
      </c>
      <c r="BA293">
        <v>2.1428571430000001</v>
      </c>
      <c r="BB293">
        <v>1.428571429</v>
      </c>
      <c r="BC293">
        <v>2.7142857139999998</v>
      </c>
      <c r="BD293">
        <v>2.5714285710000002</v>
      </c>
      <c r="BE293">
        <v>43.8</v>
      </c>
      <c r="BF293">
        <v>57.4</v>
      </c>
      <c r="BG293">
        <v>43.4</v>
      </c>
      <c r="BH293">
        <v>42.5</v>
      </c>
      <c r="BI293">
        <v>59.5</v>
      </c>
      <c r="BJ293">
        <v>40.1</v>
      </c>
      <c r="BK293">
        <v>53.8</v>
      </c>
      <c r="BL293">
        <v>60.1</v>
      </c>
      <c r="BM293">
        <v>33.799999999999997</v>
      </c>
      <c r="BN293">
        <v>60</v>
      </c>
      <c r="BO293">
        <v>42.3</v>
      </c>
      <c r="BP293">
        <v>46.3</v>
      </c>
      <c r="BQ293">
        <v>35.9</v>
      </c>
      <c r="BR293">
        <v>43.6</v>
      </c>
      <c r="BS293">
        <v>46.5</v>
      </c>
      <c r="BT293">
        <v>51.2</v>
      </c>
      <c r="BU293">
        <v>50.9</v>
      </c>
    </row>
    <row r="294" spans="1:73" x14ac:dyDescent="0.2">
      <c r="A294" s="3" t="s">
        <v>203</v>
      </c>
      <c r="B294" t="s">
        <v>7</v>
      </c>
      <c r="C294" s="2">
        <f t="shared" si="8"/>
        <v>2</v>
      </c>
      <c r="D294">
        <v>2</v>
      </c>
      <c r="E294" t="s">
        <v>6</v>
      </c>
      <c r="F294" s="2">
        <f t="shared" si="9"/>
        <v>2</v>
      </c>
      <c r="G294" t="s">
        <v>275</v>
      </c>
      <c r="H294" t="s">
        <v>277</v>
      </c>
      <c r="I294">
        <v>69</v>
      </c>
      <c r="J294">
        <v>16</v>
      </c>
      <c r="K294">
        <v>30</v>
      </c>
      <c r="M294">
        <v>3</v>
      </c>
      <c r="N294">
        <v>26</v>
      </c>
      <c r="O294">
        <v>6</v>
      </c>
      <c r="P294">
        <v>16</v>
      </c>
      <c r="Q294">
        <v>104</v>
      </c>
      <c r="R294">
        <v>19</v>
      </c>
      <c r="S294">
        <v>36</v>
      </c>
      <c r="T294">
        <v>135.79349999999999</v>
      </c>
      <c r="U294">
        <v>123.7919</v>
      </c>
      <c r="V294">
        <v>99.76</v>
      </c>
      <c r="W294">
        <v>100.43</v>
      </c>
      <c r="X294">
        <v>90.72</v>
      </c>
      <c r="Y294">
        <v>89.21</v>
      </c>
      <c r="Z294">
        <v>6344</v>
      </c>
      <c r="AB294">
        <v>132.47999999999999</v>
      </c>
      <c r="AC294">
        <v>87.64</v>
      </c>
      <c r="AD294">
        <v>110.7</v>
      </c>
      <c r="AE294">
        <v>-1.0932478640000001</v>
      </c>
      <c r="AF294">
        <v>0.272859819</v>
      </c>
      <c r="AG294">
        <v>-1.2199863500000001</v>
      </c>
      <c r="AH294">
        <v>4.3</v>
      </c>
      <c r="AI294">
        <v>4</v>
      </c>
      <c r="AJ294">
        <v>3.9</v>
      </c>
      <c r="AK294">
        <v>4.6500000000000004</v>
      </c>
      <c r="AL294">
        <v>2.0499999999999998</v>
      </c>
      <c r="AM294">
        <v>2</v>
      </c>
      <c r="AN294">
        <v>2.1</v>
      </c>
      <c r="AO294">
        <v>4.8</v>
      </c>
      <c r="AP294">
        <v>4.5</v>
      </c>
      <c r="AQ294">
        <v>3.9</v>
      </c>
      <c r="AR294">
        <v>4.0999999999999996</v>
      </c>
      <c r="AS294">
        <v>4.3</v>
      </c>
      <c r="AT294">
        <v>3.5</v>
      </c>
      <c r="AU294">
        <v>4.5999999999999996</v>
      </c>
      <c r="AV294">
        <v>4</v>
      </c>
      <c r="AW294">
        <v>14</v>
      </c>
      <c r="AX294">
        <v>12</v>
      </c>
      <c r="AY294">
        <v>19</v>
      </c>
      <c r="AZ294">
        <v>18</v>
      </c>
      <c r="BA294">
        <v>2.8571428569999999</v>
      </c>
      <c r="BB294">
        <v>3.1428571430000001</v>
      </c>
      <c r="BC294">
        <v>3.8571428569999999</v>
      </c>
      <c r="BD294">
        <v>1</v>
      </c>
      <c r="BE294">
        <v>48.2</v>
      </c>
      <c r="BF294">
        <v>57</v>
      </c>
      <c r="BG294">
        <v>52.2</v>
      </c>
      <c r="BH294">
        <v>51.1</v>
      </c>
      <c r="BI294">
        <v>49.6</v>
      </c>
      <c r="BJ294">
        <v>40.1</v>
      </c>
      <c r="BK294">
        <v>52.1</v>
      </c>
      <c r="BL294">
        <v>62.8</v>
      </c>
      <c r="BM294">
        <v>62.9</v>
      </c>
      <c r="BN294">
        <v>37.6</v>
      </c>
      <c r="BO294">
        <v>58.7</v>
      </c>
      <c r="BP294">
        <v>41.9</v>
      </c>
      <c r="BQ294">
        <v>35.9</v>
      </c>
      <c r="BR294">
        <v>42.9</v>
      </c>
      <c r="BS294">
        <v>57.5</v>
      </c>
      <c r="BT294">
        <v>43.6</v>
      </c>
      <c r="BU294">
        <v>57.4</v>
      </c>
    </row>
    <row r="295" spans="1:73" x14ac:dyDescent="0.2">
      <c r="A295" s="3" t="s">
        <v>204</v>
      </c>
      <c r="B295" t="s">
        <v>4</v>
      </c>
      <c r="C295" s="2">
        <f t="shared" si="8"/>
        <v>1</v>
      </c>
      <c r="D295">
        <v>2</v>
      </c>
      <c r="E295" t="s">
        <v>6</v>
      </c>
      <c r="F295" s="2">
        <f t="shared" si="9"/>
        <v>2</v>
      </c>
      <c r="G295" t="s">
        <v>275</v>
      </c>
      <c r="H295" t="s">
        <v>276</v>
      </c>
      <c r="I295">
        <v>73</v>
      </c>
      <c r="J295">
        <v>18</v>
      </c>
      <c r="K295">
        <v>29</v>
      </c>
      <c r="M295">
        <v>3</v>
      </c>
      <c r="N295">
        <v>36</v>
      </c>
      <c r="O295">
        <v>10</v>
      </c>
      <c r="P295">
        <v>11</v>
      </c>
      <c r="Q295">
        <v>45</v>
      </c>
      <c r="R295">
        <v>24</v>
      </c>
      <c r="S295">
        <v>37</v>
      </c>
      <c r="T295">
        <v>150.70500000000001</v>
      </c>
      <c r="U295">
        <v>121.5561</v>
      </c>
      <c r="V295">
        <v>117.32</v>
      </c>
      <c r="W295">
        <v>100.43</v>
      </c>
      <c r="X295">
        <v>97.84</v>
      </c>
      <c r="Y295">
        <v>93.64</v>
      </c>
      <c r="Z295">
        <v>9326</v>
      </c>
      <c r="AA295">
        <v>50</v>
      </c>
      <c r="AB295">
        <v>138.85</v>
      </c>
      <c r="AC295">
        <v>94.6</v>
      </c>
      <c r="AD295">
        <v>121.81</v>
      </c>
      <c r="AE295">
        <v>-0.72397947299999998</v>
      </c>
      <c r="AF295">
        <v>0.76183599199999996</v>
      </c>
      <c r="AG295">
        <v>-1.3138324219999999</v>
      </c>
      <c r="AH295">
        <v>3.75</v>
      </c>
      <c r="AI295">
        <v>3.65</v>
      </c>
      <c r="AJ295">
        <v>3.3</v>
      </c>
      <c r="AK295">
        <v>4.3</v>
      </c>
      <c r="AL295">
        <v>2.4</v>
      </c>
      <c r="AM295">
        <v>2.2000000000000002</v>
      </c>
      <c r="AN295">
        <v>2.6</v>
      </c>
      <c r="AO295">
        <v>4.2</v>
      </c>
      <c r="AP295">
        <v>4.4000000000000004</v>
      </c>
      <c r="AQ295">
        <v>4.0999999999999996</v>
      </c>
      <c r="AR295">
        <v>3.2</v>
      </c>
      <c r="AS295">
        <v>3.4</v>
      </c>
      <c r="AT295">
        <v>3.2</v>
      </c>
      <c r="AU295">
        <v>3.4</v>
      </c>
      <c r="AV295">
        <v>4.0999999999999996</v>
      </c>
      <c r="AX295">
        <v>10</v>
      </c>
      <c r="AY295">
        <v>18</v>
      </c>
      <c r="AZ295">
        <v>20</v>
      </c>
      <c r="BA295">
        <v>3</v>
      </c>
      <c r="BB295">
        <v>3.1428571430000001</v>
      </c>
      <c r="BC295">
        <v>3.5714285710000002</v>
      </c>
      <c r="BD295">
        <v>1.571428571</v>
      </c>
      <c r="BE295">
        <v>54.1</v>
      </c>
      <c r="BF295">
        <v>47.1</v>
      </c>
      <c r="BG295">
        <v>52.5</v>
      </c>
      <c r="BH295">
        <v>38.799999999999997</v>
      </c>
      <c r="BI295">
        <v>59.4</v>
      </c>
      <c r="BJ295">
        <v>40.1</v>
      </c>
      <c r="BK295">
        <v>44</v>
      </c>
      <c r="BL295">
        <v>55</v>
      </c>
      <c r="BM295">
        <v>37.200000000000003</v>
      </c>
      <c r="BN295">
        <v>44.4</v>
      </c>
      <c r="BO295">
        <v>50</v>
      </c>
      <c r="BP295">
        <v>47.4</v>
      </c>
      <c r="BQ295">
        <v>45.5</v>
      </c>
      <c r="BR295">
        <v>53</v>
      </c>
      <c r="BS295">
        <v>44.4</v>
      </c>
      <c r="BT295">
        <v>48.5</v>
      </c>
      <c r="BU295">
        <v>44.8</v>
      </c>
    </row>
    <row r="296" spans="1:73" x14ac:dyDescent="0.2">
      <c r="A296" s="3" t="s">
        <v>205</v>
      </c>
      <c r="B296" t="s">
        <v>4</v>
      </c>
      <c r="C296" s="2">
        <f t="shared" si="8"/>
        <v>1</v>
      </c>
      <c r="D296">
        <v>2</v>
      </c>
      <c r="E296" t="s">
        <v>6</v>
      </c>
      <c r="F296" s="2">
        <f t="shared" si="9"/>
        <v>2</v>
      </c>
      <c r="G296" t="s">
        <v>275</v>
      </c>
      <c r="H296" t="s">
        <v>278</v>
      </c>
      <c r="I296">
        <v>76</v>
      </c>
      <c r="J296">
        <v>16</v>
      </c>
      <c r="K296">
        <v>28</v>
      </c>
      <c r="M296">
        <v>5</v>
      </c>
      <c r="N296">
        <v>18</v>
      </c>
      <c r="O296">
        <v>5</v>
      </c>
      <c r="P296">
        <v>13</v>
      </c>
      <c r="Q296">
        <v>65</v>
      </c>
      <c r="R296">
        <v>25</v>
      </c>
      <c r="S296">
        <v>38</v>
      </c>
      <c r="T296">
        <v>140.07859999999999</v>
      </c>
      <c r="U296">
        <v>141.7457</v>
      </c>
      <c r="V296">
        <v>88.97</v>
      </c>
      <c r="W296">
        <v>108.06</v>
      </c>
      <c r="X296">
        <v>102.05</v>
      </c>
      <c r="Y296">
        <v>93.03</v>
      </c>
      <c r="AA296">
        <v>73</v>
      </c>
      <c r="AB296">
        <v>144.82</v>
      </c>
      <c r="AC296">
        <v>95.13</v>
      </c>
      <c r="AD296">
        <v>127.35</v>
      </c>
      <c r="AE296">
        <v>-1.450274123</v>
      </c>
      <c r="AF296">
        <v>1.087719283</v>
      </c>
      <c r="AG296">
        <v>-0.45825411799999999</v>
      </c>
      <c r="BE296">
        <v>47.5</v>
      </c>
      <c r="BF296">
        <v>47.1</v>
      </c>
      <c r="BG296">
        <v>43.4</v>
      </c>
      <c r="BH296">
        <v>51.8</v>
      </c>
      <c r="BI296">
        <v>56</v>
      </c>
      <c r="BJ296">
        <v>50.4</v>
      </c>
      <c r="BK296">
        <v>59.2</v>
      </c>
      <c r="BL296">
        <v>52.7</v>
      </c>
      <c r="BM296">
        <v>57.6</v>
      </c>
      <c r="BN296">
        <v>37.6</v>
      </c>
      <c r="BO296">
        <v>48.1</v>
      </c>
      <c r="BP296">
        <v>46.1</v>
      </c>
      <c r="BQ296">
        <v>41.5</v>
      </c>
      <c r="BR296">
        <v>46.8</v>
      </c>
      <c r="BS296">
        <v>45</v>
      </c>
      <c r="BT296">
        <v>46.5</v>
      </c>
      <c r="BU296">
        <v>50.9</v>
      </c>
    </row>
    <row r="297" spans="1:73" x14ac:dyDescent="0.2">
      <c r="A297" s="3" t="s">
        <v>206</v>
      </c>
      <c r="B297" t="s">
        <v>4</v>
      </c>
      <c r="C297" s="2">
        <f t="shared" si="8"/>
        <v>1</v>
      </c>
      <c r="D297">
        <v>2</v>
      </c>
      <c r="E297" t="s">
        <v>6</v>
      </c>
      <c r="F297" s="2">
        <f t="shared" si="9"/>
        <v>2</v>
      </c>
      <c r="G297" t="s">
        <v>275</v>
      </c>
      <c r="H297" t="s">
        <v>277</v>
      </c>
      <c r="I297">
        <v>69</v>
      </c>
      <c r="J297">
        <v>14</v>
      </c>
      <c r="K297">
        <v>30</v>
      </c>
      <c r="M297">
        <v>1</v>
      </c>
      <c r="N297">
        <v>27</v>
      </c>
      <c r="O297">
        <v>7</v>
      </c>
      <c r="P297">
        <v>14</v>
      </c>
      <c r="R297">
        <v>33</v>
      </c>
      <c r="S297">
        <v>38</v>
      </c>
      <c r="T297">
        <v>150.70500000000001</v>
      </c>
      <c r="U297">
        <v>142.44659999999999</v>
      </c>
      <c r="V297">
        <v>95.73</v>
      </c>
      <c r="W297">
        <v>126.18</v>
      </c>
      <c r="X297">
        <v>106.76</v>
      </c>
      <c r="Y297">
        <v>99.94</v>
      </c>
      <c r="Z297">
        <v>3817</v>
      </c>
      <c r="AA297">
        <v>63</v>
      </c>
      <c r="AB297">
        <v>153.94999999999999</v>
      </c>
      <c r="AC297">
        <v>103.49</v>
      </c>
      <c r="AD297">
        <v>142.38999999999999</v>
      </c>
      <c r="AE297">
        <v>-0.74229113800000002</v>
      </c>
      <c r="AF297">
        <v>1.4350516870000001</v>
      </c>
      <c r="AG297">
        <v>0.153775563</v>
      </c>
      <c r="AH297">
        <v>4.25</v>
      </c>
      <c r="AI297">
        <v>4.4000000000000004</v>
      </c>
      <c r="AJ297">
        <v>3.7</v>
      </c>
      <c r="AK297">
        <v>4.7</v>
      </c>
      <c r="AL297">
        <v>2.4</v>
      </c>
      <c r="AM297">
        <v>3.3</v>
      </c>
      <c r="AN297">
        <v>1.5</v>
      </c>
      <c r="AO297">
        <v>4.8</v>
      </c>
      <c r="AP297">
        <v>4.5999999999999996</v>
      </c>
      <c r="AQ297">
        <v>4.4000000000000004</v>
      </c>
      <c r="AR297">
        <v>4.4000000000000004</v>
      </c>
      <c r="AS297">
        <v>3.8</v>
      </c>
      <c r="AT297">
        <v>3.6</v>
      </c>
      <c r="AU297">
        <v>4</v>
      </c>
      <c r="AV297">
        <v>4.5</v>
      </c>
      <c r="AW297">
        <v>9</v>
      </c>
      <c r="AX297">
        <v>8</v>
      </c>
      <c r="AY297">
        <v>17</v>
      </c>
      <c r="AZ297">
        <v>24</v>
      </c>
      <c r="BA297">
        <v>3.5714285710000002</v>
      </c>
      <c r="BB297">
        <v>2.5714285710000002</v>
      </c>
      <c r="BC297">
        <v>3.7142857139999998</v>
      </c>
      <c r="BD297">
        <v>1.7142857140000001</v>
      </c>
      <c r="BE297">
        <v>49</v>
      </c>
      <c r="BF297">
        <v>49.2</v>
      </c>
      <c r="BG297">
        <v>43.4</v>
      </c>
      <c r="BH297">
        <v>46.7</v>
      </c>
      <c r="BI297">
        <v>59.4</v>
      </c>
      <c r="BJ297">
        <v>47.1</v>
      </c>
      <c r="BK297">
        <v>48.3</v>
      </c>
      <c r="BL297">
        <v>55</v>
      </c>
      <c r="BM297">
        <v>33</v>
      </c>
      <c r="BN297">
        <v>62.1</v>
      </c>
      <c r="BO297">
        <v>62.4</v>
      </c>
      <c r="BP297">
        <v>52.4</v>
      </c>
      <c r="BQ297">
        <v>60.8</v>
      </c>
      <c r="BR297">
        <v>48.3</v>
      </c>
      <c r="BS297">
        <v>46.5</v>
      </c>
      <c r="BT297">
        <v>51.2</v>
      </c>
      <c r="BU297">
        <v>48.3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5AE9-385C-5441-B7B7-8460B4AED3FD}">
  <dimension ref="A1:N297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">
      <c r="A2" s="1"/>
      <c r="B2" s="2"/>
      <c r="C2" s="2"/>
      <c r="D2" s="3"/>
      <c r="E2" s="3"/>
      <c r="F2" s="2"/>
      <c r="G2" s="2"/>
      <c r="H2" s="2"/>
      <c r="I2" s="3"/>
      <c r="J2" s="3"/>
      <c r="K2" s="3"/>
      <c r="L2" s="3"/>
      <c r="M2" s="3"/>
      <c r="N2" s="2"/>
    </row>
    <row r="3" spans="1:14" x14ac:dyDescent="0.2">
      <c r="A3" s="1"/>
      <c r="B3" s="3"/>
      <c r="C3" s="2"/>
      <c r="D3" s="3"/>
      <c r="E3" s="3"/>
      <c r="F3" s="2"/>
      <c r="G3" s="2"/>
      <c r="H3" s="2"/>
      <c r="I3" s="3"/>
      <c r="J3" s="3"/>
      <c r="K3" s="3"/>
      <c r="L3" s="3"/>
      <c r="M3" s="3"/>
      <c r="N3" s="3"/>
    </row>
    <row r="4" spans="1:14" x14ac:dyDescent="0.2">
      <c r="A4" s="1"/>
      <c r="B4" s="3"/>
      <c r="C4" s="2"/>
      <c r="D4" s="3"/>
      <c r="E4" s="3"/>
      <c r="F4" s="2"/>
      <c r="G4" s="2"/>
      <c r="H4" s="2"/>
      <c r="I4" s="3"/>
      <c r="J4" s="3"/>
      <c r="K4" s="3"/>
      <c r="L4" s="3"/>
      <c r="M4" s="3"/>
      <c r="N4" s="3"/>
    </row>
    <row r="5" spans="1:14" x14ac:dyDescent="0.2">
      <c r="A5" s="1"/>
      <c r="B5" s="3"/>
      <c r="C5" s="2"/>
      <c r="D5" s="3"/>
      <c r="E5" s="3"/>
      <c r="F5" s="2"/>
      <c r="G5" s="2"/>
      <c r="H5" s="2"/>
      <c r="I5" s="3"/>
      <c r="J5" s="3"/>
      <c r="K5" s="3"/>
      <c r="L5" s="3"/>
      <c r="M5" s="3"/>
      <c r="N5" s="3"/>
    </row>
    <row r="6" spans="1:14" x14ac:dyDescent="0.2">
      <c r="A6" s="1"/>
      <c r="B6" s="3"/>
      <c r="C6" s="2"/>
      <c r="D6" s="3"/>
      <c r="E6" s="3"/>
      <c r="F6" s="2"/>
      <c r="G6" s="2"/>
      <c r="H6" s="2"/>
      <c r="I6" s="3"/>
      <c r="J6" s="3"/>
      <c r="K6" s="3"/>
      <c r="L6" s="3"/>
      <c r="M6" s="3"/>
      <c r="N6" s="3"/>
    </row>
    <row r="7" spans="1:14" x14ac:dyDescent="0.2">
      <c r="A7" s="1"/>
      <c r="B7" s="3"/>
      <c r="C7" s="2"/>
      <c r="D7" s="3"/>
      <c r="E7" s="3"/>
      <c r="F7" s="2"/>
      <c r="G7" s="2"/>
      <c r="H7" s="2"/>
      <c r="I7" s="3"/>
      <c r="J7" s="3"/>
      <c r="K7" s="3"/>
      <c r="L7" s="3"/>
      <c r="M7" s="3"/>
      <c r="N7" s="3"/>
    </row>
    <row r="8" spans="1:14" x14ac:dyDescent="0.2">
      <c r="A8" s="1"/>
      <c r="B8" s="3"/>
      <c r="C8" s="2"/>
      <c r="D8" s="3"/>
      <c r="E8" s="3"/>
      <c r="F8" s="2"/>
      <c r="G8" s="2"/>
      <c r="H8" s="2"/>
      <c r="I8" s="3"/>
      <c r="J8" s="3"/>
      <c r="K8" s="3"/>
      <c r="L8" s="3"/>
      <c r="M8" s="3"/>
      <c r="N8" s="3"/>
    </row>
    <row r="9" spans="1:14" x14ac:dyDescent="0.2">
      <c r="A9" s="1"/>
      <c r="B9" s="3"/>
      <c r="C9" s="2"/>
      <c r="D9" s="3"/>
      <c r="E9" s="3"/>
      <c r="F9" s="2"/>
      <c r="G9" s="2"/>
      <c r="H9" s="2"/>
      <c r="I9" s="3"/>
      <c r="J9" s="3"/>
      <c r="K9" s="3"/>
      <c r="L9" s="3"/>
      <c r="M9" s="3"/>
      <c r="N9" s="3"/>
    </row>
    <row r="10" spans="1:14" x14ac:dyDescent="0.2">
      <c r="A10" s="1"/>
      <c r="B10" s="3"/>
      <c r="C10" s="2"/>
      <c r="D10" s="3"/>
      <c r="E10" s="3"/>
      <c r="F10" s="2"/>
      <c r="G10" s="2"/>
      <c r="H10" s="2"/>
      <c r="I10" s="3"/>
      <c r="J10" s="3"/>
      <c r="K10" s="3"/>
      <c r="L10" s="3"/>
      <c r="M10" s="3"/>
      <c r="N10" s="3"/>
    </row>
    <row r="11" spans="1:14" x14ac:dyDescent="0.2">
      <c r="A11" s="1"/>
      <c r="B11" s="3"/>
      <c r="C11" s="2"/>
      <c r="D11" s="3"/>
      <c r="E11" s="3"/>
      <c r="F11" s="2"/>
      <c r="G11" s="2"/>
      <c r="H11" s="2"/>
      <c r="I11" s="3"/>
      <c r="J11" s="3"/>
      <c r="K11" s="3"/>
      <c r="L11" s="3"/>
      <c r="M11" s="3"/>
      <c r="N11" s="3"/>
    </row>
    <row r="12" spans="1:14" x14ac:dyDescent="0.2">
      <c r="A12" s="1"/>
      <c r="B12" s="3"/>
      <c r="C12" s="2"/>
      <c r="D12" s="3"/>
      <c r="E12" s="3"/>
      <c r="F12" s="2"/>
      <c r="G12" s="2"/>
      <c r="H12" s="2"/>
      <c r="I12" s="3"/>
      <c r="J12" s="3"/>
      <c r="K12" s="3"/>
      <c r="L12" s="3"/>
      <c r="M12" s="3"/>
      <c r="N12" s="3"/>
    </row>
    <row r="13" spans="1:14" x14ac:dyDescent="0.2">
      <c r="A13" s="1"/>
      <c r="B13" s="3"/>
      <c r="C13" s="2"/>
      <c r="D13" s="3"/>
      <c r="E13" s="3"/>
      <c r="F13" s="2"/>
      <c r="G13" s="2"/>
      <c r="H13" s="2"/>
      <c r="I13" s="3"/>
      <c r="J13" s="3"/>
      <c r="K13" s="3"/>
      <c r="L13" s="3"/>
      <c r="M13" s="3"/>
      <c r="N13" s="3"/>
    </row>
    <row r="14" spans="1:14" x14ac:dyDescent="0.2">
      <c r="A14" s="1"/>
      <c r="B14" s="3"/>
      <c r="C14" s="2"/>
      <c r="D14" s="3"/>
      <c r="E14" s="3"/>
      <c r="F14" s="2"/>
      <c r="G14" s="2"/>
      <c r="H14" s="2"/>
      <c r="I14" s="3"/>
      <c r="J14" s="3"/>
      <c r="K14" s="3"/>
      <c r="L14" s="3"/>
      <c r="M14" s="3"/>
      <c r="N14" s="3"/>
    </row>
    <row r="15" spans="1:14" x14ac:dyDescent="0.2">
      <c r="A15" s="1"/>
      <c r="B15" s="3"/>
      <c r="C15" s="2"/>
      <c r="D15" s="3"/>
      <c r="E15" s="3"/>
      <c r="F15" s="2"/>
      <c r="G15" s="2"/>
      <c r="H15" s="2"/>
      <c r="I15" s="3"/>
      <c r="J15" s="3"/>
      <c r="K15" s="3"/>
      <c r="L15" s="3"/>
      <c r="M15" s="3"/>
      <c r="N15" s="3"/>
    </row>
    <row r="16" spans="1:14" x14ac:dyDescent="0.2">
      <c r="A16" s="1"/>
      <c r="B16" s="3"/>
      <c r="C16" s="2"/>
      <c r="D16" s="3"/>
      <c r="E16" s="3"/>
      <c r="F16" s="2"/>
      <c r="G16" s="2"/>
      <c r="H16" s="2"/>
      <c r="I16" s="3"/>
      <c r="J16" s="3"/>
      <c r="K16" s="3"/>
      <c r="L16" s="3"/>
      <c r="M16" s="3"/>
      <c r="N16" s="3"/>
    </row>
    <row r="17" spans="1:14" x14ac:dyDescent="0.2">
      <c r="A17" s="1"/>
      <c r="B17" s="3"/>
      <c r="C17" s="2"/>
      <c r="D17" s="3"/>
      <c r="E17" s="3"/>
      <c r="F17" s="2"/>
      <c r="G17" s="2"/>
      <c r="H17" s="2"/>
      <c r="I17" s="3"/>
      <c r="J17" s="3"/>
      <c r="K17" s="3"/>
      <c r="L17" s="3"/>
      <c r="M17" s="3"/>
      <c r="N17" s="3"/>
    </row>
    <row r="18" spans="1:14" x14ac:dyDescent="0.2">
      <c r="A18" s="1"/>
      <c r="B18" s="3"/>
      <c r="C18" s="2"/>
      <c r="D18" s="3"/>
      <c r="E18" s="3"/>
      <c r="F18" s="2"/>
      <c r="G18" s="2"/>
      <c r="H18" s="2"/>
      <c r="I18" s="3"/>
      <c r="J18" s="3"/>
      <c r="K18" s="3"/>
      <c r="L18" s="3"/>
      <c r="M18" s="3"/>
      <c r="N18" s="3"/>
    </row>
    <row r="19" spans="1:14" x14ac:dyDescent="0.2">
      <c r="A19" s="1"/>
      <c r="B19" s="3"/>
      <c r="C19" s="2"/>
      <c r="D19" s="3"/>
      <c r="E19" s="3"/>
      <c r="F19" s="2"/>
      <c r="G19" s="2"/>
      <c r="H19" s="2"/>
      <c r="I19" s="3"/>
      <c r="J19" s="3"/>
      <c r="K19" s="3"/>
      <c r="L19" s="3"/>
      <c r="M19" s="3"/>
      <c r="N19" s="3"/>
    </row>
    <row r="20" spans="1:14" x14ac:dyDescent="0.2">
      <c r="A20" s="1"/>
      <c r="B20" s="3"/>
      <c r="C20" s="2"/>
      <c r="D20" s="3"/>
      <c r="E20" s="3"/>
      <c r="F20" s="2"/>
      <c r="G20" s="2"/>
      <c r="H20" s="2"/>
      <c r="I20" s="3"/>
      <c r="J20" s="3"/>
      <c r="K20" s="3"/>
      <c r="L20" s="3"/>
      <c r="M20" s="3"/>
      <c r="N20" s="3"/>
    </row>
    <row r="21" spans="1:14" x14ac:dyDescent="0.2">
      <c r="A21" s="1"/>
      <c r="B21" s="3"/>
      <c r="C21" s="2"/>
      <c r="D21" s="3"/>
      <c r="E21" s="3"/>
      <c r="F21" s="2"/>
      <c r="G21" s="2"/>
      <c r="H21" s="2"/>
      <c r="I21" s="3"/>
      <c r="J21" s="3"/>
      <c r="K21" s="3"/>
      <c r="L21" s="3"/>
      <c r="M21" s="3"/>
      <c r="N21" s="3"/>
    </row>
    <row r="22" spans="1:14" x14ac:dyDescent="0.2">
      <c r="A22" s="1"/>
      <c r="B22" s="3"/>
      <c r="C22" s="2"/>
      <c r="D22" s="3"/>
      <c r="E22" s="3"/>
      <c r="F22" s="2"/>
      <c r="G22" s="2"/>
      <c r="H22" s="2"/>
      <c r="I22" s="3"/>
      <c r="J22" s="3"/>
      <c r="K22" s="3"/>
      <c r="L22" s="3"/>
      <c r="M22" s="3"/>
      <c r="N22" s="3"/>
    </row>
    <row r="23" spans="1:14" x14ac:dyDescent="0.2">
      <c r="A23" s="1"/>
      <c r="B23" s="3"/>
      <c r="C23" s="2"/>
      <c r="D23" s="3"/>
      <c r="E23" s="3"/>
      <c r="F23" s="2"/>
      <c r="G23" s="2"/>
      <c r="H23" s="2"/>
      <c r="I23" s="3"/>
      <c r="J23" s="3"/>
      <c r="K23" s="3"/>
      <c r="L23" s="3"/>
      <c r="M23" s="3"/>
      <c r="N23" s="3"/>
    </row>
    <row r="24" spans="1:14" x14ac:dyDescent="0.2">
      <c r="A24" s="1"/>
      <c r="B24" s="3"/>
      <c r="C24" s="2"/>
      <c r="D24" s="3"/>
      <c r="E24" s="3"/>
      <c r="F24" s="2"/>
      <c r="G24" s="2"/>
      <c r="H24" s="2"/>
      <c r="I24" s="3"/>
      <c r="J24" s="3"/>
      <c r="K24" s="3"/>
      <c r="L24" s="3"/>
      <c r="M24" s="3"/>
      <c r="N24" s="3"/>
    </row>
    <row r="25" spans="1:14" x14ac:dyDescent="0.2">
      <c r="A25" s="1"/>
      <c r="B25" s="3"/>
      <c r="C25" s="2"/>
      <c r="D25" s="3"/>
      <c r="E25" s="3"/>
      <c r="F25" s="2"/>
      <c r="G25" s="2"/>
      <c r="H25" s="2"/>
      <c r="I25" s="3"/>
      <c r="J25" s="3"/>
      <c r="K25" s="3"/>
      <c r="L25" s="3"/>
      <c r="M25" s="3"/>
      <c r="N25" s="3"/>
    </row>
    <row r="26" spans="1:14" x14ac:dyDescent="0.2">
      <c r="A26" s="1"/>
      <c r="B26" s="3"/>
      <c r="C26" s="2"/>
      <c r="D26" s="3"/>
      <c r="E26" s="3"/>
      <c r="F26" s="2"/>
      <c r="G26" s="2"/>
      <c r="H26" s="2"/>
      <c r="I26" s="3"/>
      <c r="J26" s="3"/>
      <c r="K26" s="3"/>
      <c r="L26" s="3"/>
      <c r="M26" s="3"/>
      <c r="N26" s="3"/>
    </row>
    <row r="27" spans="1:14" x14ac:dyDescent="0.2">
      <c r="A27" s="1"/>
      <c r="B27" s="3"/>
      <c r="C27" s="2"/>
      <c r="D27" s="3"/>
      <c r="E27" s="3"/>
      <c r="F27" s="2"/>
      <c r="G27" s="2"/>
      <c r="H27" s="2"/>
      <c r="I27" s="3"/>
      <c r="J27" s="3"/>
      <c r="K27" s="3"/>
      <c r="L27" s="3"/>
      <c r="M27" s="3"/>
      <c r="N27" s="3"/>
    </row>
    <row r="28" spans="1:14" x14ac:dyDescent="0.2">
      <c r="A28" s="1"/>
      <c r="B28" s="3"/>
      <c r="C28" s="2"/>
      <c r="D28" s="3"/>
      <c r="E28" s="3"/>
      <c r="F28" s="2"/>
      <c r="G28" s="2"/>
      <c r="H28" s="2"/>
      <c r="I28" s="3"/>
      <c r="J28" s="3"/>
      <c r="K28" s="3"/>
      <c r="L28" s="3"/>
      <c r="M28" s="3"/>
      <c r="N28" s="3"/>
    </row>
    <row r="29" spans="1:14" x14ac:dyDescent="0.2">
      <c r="A29" s="1"/>
      <c r="B29" s="3"/>
      <c r="C29" s="2"/>
      <c r="D29" s="3"/>
      <c r="E29" s="3"/>
      <c r="F29" s="2"/>
      <c r="G29" s="2"/>
      <c r="H29" s="2"/>
      <c r="I29" s="3"/>
      <c r="J29" s="3"/>
      <c r="K29" s="3"/>
      <c r="L29" s="3"/>
      <c r="M29" s="3"/>
      <c r="N29" s="3"/>
    </row>
    <row r="30" spans="1:14" x14ac:dyDescent="0.2">
      <c r="A30" s="1"/>
      <c r="B30" s="3"/>
      <c r="C30" s="2"/>
      <c r="D30" s="3"/>
      <c r="E30" s="3"/>
      <c r="F30" s="2"/>
      <c r="G30" s="2"/>
      <c r="H30" s="2"/>
      <c r="I30" s="3"/>
      <c r="J30" s="3"/>
      <c r="K30" s="3"/>
      <c r="L30" s="3"/>
      <c r="M30" s="3"/>
      <c r="N30" s="3"/>
    </row>
    <row r="31" spans="1:14" x14ac:dyDescent="0.2">
      <c r="A31" s="1"/>
      <c r="B31" s="3"/>
      <c r="C31" s="2"/>
      <c r="D31" s="3"/>
      <c r="E31" s="3"/>
      <c r="F31" s="2"/>
      <c r="G31" s="2"/>
      <c r="H31" s="2"/>
      <c r="I31" s="3"/>
      <c r="J31" s="3"/>
      <c r="K31" s="3"/>
      <c r="L31" s="3"/>
      <c r="M31" s="3"/>
      <c r="N31" s="3"/>
    </row>
    <row r="32" spans="1:14" x14ac:dyDescent="0.2">
      <c r="A32" s="1"/>
      <c r="B32" s="3"/>
      <c r="C32" s="2"/>
      <c r="D32" s="3"/>
      <c r="E32" s="3"/>
      <c r="F32" s="2"/>
      <c r="G32" s="2"/>
      <c r="H32" s="2"/>
      <c r="I32" s="3"/>
      <c r="J32" s="3"/>
      <c r="K32" s="3"/>
      <c r="L32" s="3"/>
      <c r="M32" s="3"/>
      <c r="N32" s="3"/>
    </row>
    <row r="33" spans="1:14" x14ac:dyDescent="0.2">
      <c r="A33" s="1"/>
      <c r="B33" s="3"/>
      <c r="C33" s="2"/>
      <c r="D33" s="3"/>
      <c r="E33" s="3"/>
      <c r="F33" s="2"/>
      <c r="G33" s="2"/>
      <c r="H33" s="2"/>
      <c r="I33" s="3"/>
      <c r="J33" s="3"/>
      <c r="K33" s="3"/>
      <c r="L33" s="3"/>
      <c r="M33" s="3"/>
      <c r="N33" s="3"/>
    </row>
    <row r="34" spans="1:14" x14ac:dyDescent="0.2">
      <c r="A34" s="1"/>
      <c r="B34" s="3"/>
      <c r="C34" s="2"/>
      <c r="D34" s="3"/>
      <c r="E34" s="3"/>
      <c r="F34" s="2"/>
      <c r="G34" s="2"/>
      <c r="H34" s="2"/>
      <c r="I34" s="3"/>
      <c r="J34" s="3"/>
      <c r="K34" s="3"/>
      <c r="L34" s="3"/>
      <c r="M34" s="3"/>
      <c r="N34" s="3"/>
    </row>
    <row r="35" spans="1:14" x14ac:dyDescent="0.2">
      <c r="A35" s="1"/>
      <c r="B35" s="3"/>
      <c r="C35" s="2"/>
      <c r="D35" s="3"/>
      <c r="E35" s="3"/>
      <c r="F35" s="2"/>
      <c r="G35" s="2"/>
      <c r="H35" s="2"/>
      <c r="I35" s="3"/>
      <c r="J35" s="3"/>
      <c r="K35" s="3"/>
      <c r="L35" s="3"/>
      <c r="M35" s="3"/>
      <c r="N35" s="3"/>
    </row>
    <row r="36" spans="1:14" x14ac:dyDescent="0.2">
      <c r="A36" s="1"/>
      <c r="B36" s="3"/>
      <c r="C36" s="2"/>
      <c r="D36" s="3"/>
      <c r="E36" s="3"/>
      <c r="F36" s="2"/>
      <c r="G36" s="2"/>
      <c r="H36" s="2"/>
      <c r="I36" s="3"/>
      <c r="J36" s="3"/>
      <c r="K36" s="3"/>
      <c r="L36" s="3"/>
      <c r="M36" s="3"/>
      <c r="N36" s="3"/>
    </row>
    <row r="37" spans="1:14" x14ac:dyDescent="0.2">
      <c r="A37" s="1"/>
      <c r="B37" s="3"/>
      <c r="C37" s="2"/>
      <c r="D37" s="3"/>
      <c r="E37" s="3"/>
      <c r="F37" s="2"/>
      <c r="G37" s="2"/>
      <c r="H37" s="2"/>
      <c r="I37" s="3"/>
      <c r="J37" s="3"/>
      <c r="K37" s="3"/>
      <c r="L37" s="3"/>
      <c r="M37" s="3"/>
      <c r="N37" s="3"/>
    </row>
    <row r="38" spans="1:14" x14ac:dyDescent="0.2">
      <c r="A38" s="1"/>
      <c r="B38" s="3"/>
      <c r="C38" s="2"/>
      <c r="D38" s="3"/>
      <c r="E38" s="3"/>
      <c r="F38" s="2"/>
      <c r="G38" s="2"/>
      <c r="H38" s="2"/>
      <c r="I38" s="3"/>
      <c r="J38" s="3"/>
      <c r="K38" s="3"/>
      <c r="L38" s="3"/>
      <c r="M38" s="3"/>
      <c r="N38" s="3"/>
    </row>
    <row r="39" spans="1:14" x14ac:dyDescent="0.2">
      <c r="A39" s="1"/>
      <c r="B39" s="3"/>
      <c r="C39" s="2"/>
      <c r="D39" s="3"/>
      <c r="E39" s="3"/>
      <c r="F39" s="2"/>
      <c r="G39" s="2"/>
      <c r="H39" s="2"/>
      <c r="I39" s="3"/>
      <c r="J39" s="3"/>
      <c r="K39" s="3"/>
      <c r="L39" s="3"/>
      <c r="M39" s="3"/>
      <c r="N39" s="3"/>
    </row>
    <row r="40" spans="1:14" x14ac:dyDescent="0.2">
      <c r="A40" s="1"/>
      <c r="B40" s="3"/>
      <c r="C40" s="2"/>
      <c r="D40" s="3"/>
      <c r="E40" s="3"/>
      <c r="F40" s="2"/>
      <c r="G40" s="2"/>
      <c r="H40" s="2"/>
      <c r="I40" s="3"/>
      <c r="J40" s="3"/>
      <c r="K40" s="3"/>
      <c r="L40" s="3"/>
      <c r="M40" s="3"/>
      <c r="N40" s="3"/>
    </row>
    <row r="41" spans="1:14" x14ac:dyDescent="0.2">
      <c r="A41" s="1"/>
      <c r="B41" s="3"/>
      <c r="C41" s="2"/>
      <c r="D41" s="3"/>
      <c r="E41" s="3"/>
      <c r="F41" s="2"/>
      <c r="G41" s="2"/>
      <c r="H41" s="2"/>
      <c r="I41" s="3"/>
      <c r="J41" s="3"/>
      <c r="K41" s="3"/>
      <c r="L41" s="3"/>
      <c r="M41" s="3"/>
      <c r="N41" s="3"/>
    </row>
    <row r="42" spans="1:14" x14ac:dyDescent="0.2">
      <c r="A42" s="1"/>
      <c r="B42" s="3"/>
      <c r="C42" s="2"/>
      <c r="D42" s="3"/>
      <c r="E42" s="3"/>
      <c r="F42" s="2"/>
      <c r="G42" s="2"/>
      <c r="H42" s="2"/>
      <c r="I42" s="3"/>
      <c r="J42" s="3"/>
      <c r="K42" s="3"/>
      <c r="L42" s="3"/>
      <c r="M42" s="3"/>
      <c r="N42" s="3"/>
    </row>
    <row r="43" spans="1:14" x14ac:dyDescent="0.2">
      <c r="A43" s="1"/>
      <c r="B43" s="3"/>
      <c r="C43" s="2"/>
      <c r="D43" s="3"/>
      <c r="E43" s="3"/>
      <c r="F43" s="2"/>
      <c r="G43" s="2"/>
      <c r="H43" s="2"/>
      <c r="I43" s="3"/>
      <c r="J43" s="3"/>
      <c r="K43" s="3"/>
      <c r="L43" s="3"/>
      <c r="M43" s="3"/>
      <c r="N43" s="3"/>
    </row>
    <row r="44" spans="1:14" x14ac:dyDescent="0.2">
      <c r="A44" s="1"/>
      <c r="B44" s="3"/>
      <c r="C44" s="2"/>
      <c r="D44" s="3"/>
      <c r="E44" s="3"/>
      <c r="F44" s="2"/>
      <c r="G44" s="2"/>
      <c r="H44" s="2"/>
      <c r="I44" s="3"/>
      <c r="J44" s="3"/>
      <c r="K44" s="3"/>
      <c r="L44" s="3"/>
      <c r="M44" s="3"/>
      <c r="N44" s="3"/>
    </row>
    <row r="45" spans="1:14" x14ac:dyDescent="0.2">
      <c r="A45" s="1"/>
      <c r="B45" s="3"/>
      <c r="C45" s="2"/>
      <c r="D45" s="3"/>
      <c r="E45" s="3"/>
      <c r="F45" s="2"/>
      <c r="G45" s="2"/>
      <c r="H45" s="2"/>
      <c r="I45" s="3"/>
      <c r="J45" s="3"/>
      <c r="K45" s="3"/>
      <c r="L45" s="3"/>
      <c r="M45" s="3"/>
      <c r="N45" s="3"/>
    </row>
    <row r="46" spans="1:14" x14ac:dyDescent="0.2">
      <c r="A46" s="1"/>
      <c r="B46" s="3"/>
      <c r="C46" s="2"/>
      <c r="D46" s="3"/>
      <c r="E46" s="3"/>
      <c r="F46" s="2"/>
      <c r="G46" s="2"/>
      <c r="H46" s="2"/>
      <c r="I46" s="3"/>
      <c r="J46" s="3"/>
      <c r="K46" s="3"/>
      <c r="L46" s="3"/>
      <c r="M46" s="3"/>
      <c r="N46" s="3"/>
    </row>
    <row r="47" spans="1:14" x14ac:dyDescent="0.2">
      <c r="A47" s="1"/>
      <c r="B47" s="3"/>
      <c r="C47" s="2"/>
      <c r="D47" s="3"/>
      <c r="E47" s="3"/>
      <c r="F47" s="2"/>
      <c r="G47" s="2"/>
      <c r="H47" s="2"/>
      <c r="I47" s="3"/>
      <c r="J47" s="3"/>
      <c r="K47" s="3"/>
      <c r="L47" s="3"/>
      <c r="M47" s="3"/>
      <c r="N47" s="3"/>
    </row>
    <row r="48" spans="1:14" x14ac:dyDescent="0.2">
      <c r="A48" s="1"/>
      <c r="B48" s="3"/>
      <c r="C48" s="2"/>
      <c r="D48" s="3"/>
      <c r="E48" s="3"/>
      <c r="F48" s="2"/>
      <c r="G48" s="2"/>
      <c r="H48" s="2"/>
      <c r="I48" s="3"/>
      <c r="J48" s="3"/>
      <c r="K48" s="3"/>
      <c r="L48" s="3"/>
      <c r="M48" s="3"/>
      <c r="N48" s="3"/>
    </row>
    <row r="49" spans="1:14" x14ac:dyDescent="0.2">
      <c r="A49" s="1"/>
      <c r="B49" s="3"/>
      <c r="C49" s="2"/>
      <c r="D49" s="3"/>
      <c r="E49" s="3"/>
      <c r="F49" s="2"/>
      <c r="G49" s="2"/>
      <c r="H49" s="2"/>
      <c r="I49" s="3"/>
      <c r="J49" s="3"/>
      <c r="K49" s="3"/>
      <c r="L49" s="3"/>
      <c r="M49" s="3"/>
      <c r="N49" s="3"/>
    </row>
    <row r="50" spans="1:14" x14ac:dyDescent="0.2">
      <c r="A50" s="1"/>
      <c r="B50" s="3"/>
      <c r="C50" s="2"/>
      <c r="D50" s="3"/>
      <c r="E50" s="3"/>
      <c r="F50" s="2"/>
      <c r="G50" s="2"/>
      <c r="H50" s="2"/>
      <c r="I50" s="3"/>
      <c r="J50" s="3"/>
      <c r="K50" s="3"/>
      <c r="L50" s="3"/>
      <c r="M50" s="3"/>
      <c r="N50" s="3"/>
    </row>
    <row r="51" spans="1:14" x14ac:dyDescent="0.2">
      <c r="A51" s="1"/>
      <c r="B51" s="3"/>
      <c r="C51" s="2"/>
      <c r="D51" s="3"/>
      <c r="E51" s="3"/>
      <c r="F51" s="2"/>
      <c r="G51" s="2"/>
      <c r="H51" s="2"/>
      <c r="I51" s="3"/>
      <c r="J51" s="3"/>
      <c r="K51" s="3"/>
      <c r="L51" s="3"/>
      <c r="M51" s="3"/>
      <c r="N51" s="3"/>
    </row>
    <row r="52" spans="1:14" x14ac:dyDescent="0.2">
      <c r="A52" s="1"/>
      <c r="B52" s="3"/>
      <c r="C52" s="2"/>
      <c r="D52" s="3"/>
      <c r="E52" s="3"/>
      <c r="F52" s="2"/>
      <c r="G52" s="2"/>
      <c r="H52" s="2"/>
      <c r="I52" s="3"/>
      <c r="J52" s="3"/>
      <c r="K52" s="3"/>
      <c r="L52" s="3"/>
      <c r="M52" s="3"/>
      <c r="N52" s="3"/>
    </row>
    <row r="53" spans="1:14" x14ac:dyDescent="0.2">
      <c r="A53" s="1"/>
      <c r="B53" s="3"/>
      <c r="C53" s="2"/>
      <c r="D53" s="3"/>
      <c r="E53" s="3"/>
      <c r="F53" s="2"/>
      <c r="G53" s="2"/>
      <c r="H53" s="2"/>
      <c r="I53" s="3"/>
      <c r="J53" s="3"/>
      <c r="K53" s="3"/>
      <c r="L53" s="3"/>
      <c r="M53" s="3"/>
      <c r="N53" s="3"/>
    </row>
    <row r="54" spans="1:14" x14ac:dyDescent="0.2">
      <c r="A54" s="1"/>
      <c r="B54" s="3"/>
      <c r="C54" s="2"/>
      <c r="D54" s="3"/>
      <c r="E54" s="3"/>
      <c r="F54" s="2"/>
      <c r="G54" s="2"/>
      <c r="H54" s="2"/>
      <c r="I54" s="3"/>
      <c r="J54" s="3"/>
      <c r="K54" s="3"/>
      <c r="L54" s="3"/>
      <c r="M54" s="3"/>
      <c r="N54" s="3"/>
    </row>
    <row r="55" spans="1:14" x14ac:dyDescent="0.2">
      <c r="A55" s="1"/>
      <c r="B55" s="3"/>
      <c r="C55" s="2"/>
      <c r="D55" s="3"/>
      <c r="E55" s="3"/>
      <c r="F55" s="2"/>
      <c r="G55" s="2"/>
      <c r="H55" s="2"/>
      <c r="I55" s="3"/>
      <c r="J55" s="3"/>
      <c r="K55" s="3"/>
      <c r="L55" s="3"/>
      <c r="M55" s="3"/>
      <c r="N55" s="3"/>
    </row>
    <row r="56" spans="1:14" x14ac:dyDescent="0.2">
      <c r="A56" s="1"/>
      <c r="B56" s="3"/>
      <c r="C56" s="2"/>
      <c r="D56" s="3"/>
      <c r="E56" s="3"/>
      <c r="F56" s="2"/>
      <c r="G56" s="2"/>
      <c r="H56" s="2"/>
      <c r="I56" s="3"/>
      <c r="J56" s="3"/>
      <c r="K56" s="3"/>
      <c r="L56" s="3"/>
      <c r="M56" s="3"/>
      <c r="N56" s="3"/>
    </row>
    <row r="57" spans="1:14" x14ac:dyDescent="0.2">
      <c r="A57" s="1"/>
      <c r="B57" s="3"/>
      <c r="C57" s="2"/>
      <c r="D57" s="3"/>
      <c r="E57" s="3"/>
      <c r="F57" s="2"/>
      <c r="G57" s="2"/>
      <c r="H57" s="2"/>
      <c r="I57" s="3"/>
      <c r="J57" s="3"/>
      <c r="K57" s="3"/>
      <c r="L57" s="3"/>
      <c r="M57" s="3"/>
      <c r="N57" s="3"/>
    </row>
    <row r="58" spans="1:14" x14ac:dyDescent="0.2">
      <c r="A58" s="1"/>
      <c r="B58" s="3"/>
      <c r="C58" s="2"/>
      <c r="D58" s="3"/>
      <c r="E58" s="3"/>
      <c r="F58" s="2"/>
      <c r="G58" s="2"/>
      <c r="H58" s="2"/>
      <c r="I58" s="3"/>
      <c r="J58" s="3"/>
      <c r="K58" s="3"/>
      <c r="L58" s="3"/>
      <c r="M58" s="3"/>
      <c r="N58" s="3"/>
    </row>
    <row r="59" spans="1:14" x14ac:dyDescent="0.2">
      <c r="A59" s="1"/>
      <c r="B59" s="3"/>
      <c r="C59" s="2"/>
      <c r="D59" s="3"/>
      <c r="E59" s="3"/>
      <c r="F59" s="2"/>
      <c r="G59" s="2"/>
      <c r="H59" s="2"/>
      <c r="I59" s="3"/>
      <c r="J59" s="3"/>
      <c r="K59" s="3"/>
      <c r="L59" s="3"/>
      <c r="M59" s="3"/>
      <c r="N59" s="3"/>
    </row>
    <row r="60" spans="1:14" x14ac:dyDescent="0.2">
      <c r="A60" s="1"/>
      <c r="B60" s="3"/>
      <c r="C60" s="2"/>
      <c r="D60" s="3"/>
      <c r="E60" s="3"/>
      <c r="F60" s="2"/>
      <c r="G60" s="2"/>
      <c r="H60" s="2"/>
      <c r="I60" s="3"/>
      <c r="J60" s="3"/>
      <c r="K60" s="3"/>
      <c r="L60" s="3"/>
      <c r="M60" s="3"/>
      <c r="N60" s="3"/>
    </row>
    <row r="61" spans="1:14" x14ac:dyDescent="0.2">
      <c r="A61" s="1"/>
      <c r="B61" s="3"/>
      <c r="C61" s="2"/>
      <c r="D61" s="3"/>
      <c r="E61" s="3"/>
      <c r="F61" s="2"/>
      <c r="G61" s="2"/>
      <c r="H61" s="2"/>
      <c r="I61" s="3"/>
      <c r="J61" s="3"/>
      <c r="K61" s="3"/>
      <c r="L61" s="3"/>
      <c r="M61" s="3"/>
      <c r="N61" s="3"/>
    </row>
    <row r="62" spans="1:14" x14ac:dyDescent="0.2">
      <c r="A62" s="1"/>
      <c r="B62" s="3"/>
      <c r="C62" s="2"/>
      <c r="D62" s="3"/>
      <c r="E62" s="3"/>
      <c r="F62" s="2"/>
      <c r="G62" s="2"/>
      <c r="H62" s="2"/>
      <c r="I62" s="3"/>
      <c r="J62" s="3"/>
      <c r="K62" s="3"/>
      <c r="L62" s="3"/>
      <c r="M62" s="3"/>
      <c r="N62" s="3"/>
    </row>
    <row r="63" spans="1:14" x14ac:dyDescent="0.2">
      <c r="A63" s="1"/>
      <c r="B63" s="3"/>
      <c r="C63" s="2"/>
      <c r="D63" s="3"/>
      <c r="E63" s="3"/>
      <c r="F63" s="2"/>
      <c r="G63" s="2"/>
      <c r="H63" s="2"/>
      <c r="I63" s="3"/>
      <c r="J63" s="3"/>
      <c r="K63" s="3"/>
      <c r="L63" s="3"/>
      <c r="M63" s="3"/>
      <c r="N63" s="3"/>
    </row>
    <row r="64" spans="1:14" x14ac:dyDescent="0.2">
      <c r="A64" s="1"/>
      <c r="B64" s="3"/>
      <c r="C64" s="2"/>
      <c r="D64" s="3"/>
      <c r="E64" s="3"/>
      <c r="F64" s="2"/>
      <c r="G64" s="2"/>
      <c r="H64" s="2"/>
      <c r="I64" s="3"/>
      <c r="J64" s="3"/>
      <c r="K64" s="3"/>
      <c r="L64" s="3"/>
      <c r="M64" s="3"/>
      <c r="N64" s="3"/>
    </row>
    <row r="65" spans="1:14" x14ac:dyDescent="0.2">
      <c r="A65" s="1"/>
      <c r="B65" s="3"/>
      <c r="C65" s="2"/>
      <c r="D65" s="3"/>
      <c r="E65" s="3"/>
      <c r="F65" s="2"/>
      <c r="G65" s="2"/>
      <c r="H65" s="2"/>
      <c r="I65" s="3"/>
      <c r="J65" s="3"/>
      <c r="K65" s="3"/>
      <c r="L65" s="3"/>
      <c r="M65" s="3"/>
      <c r="N65" s="3"/>
    </row>
    <row r="66" spans="1:14" x14ac:dyDescent="0.2">
      <c r="A66" s="1"/>
      <c r="B66" s="3"/>
      <c r="C66" s="2"/>
      <c r="D66" s="3"/>
      <c r="E66" s="3"/>
      <c r="F66" s="2"/>
      <c r="G66" s="2"/>
      <c r="H66" s="2"/>
      <c r="I66" s="3"/>
      <c r="J66" s="3"/>
      <c r="K66" s="3"/>
      <c r="L66" s="3"/>
      <c r="M66" s="3"/>
      <c r="N66" s="3"/>
    </row>
    <row r="67" spans="1:14" x14ac:dyDescent="0.2">
      <c r="A67" s="1"/>
      <c r="B67" s="3"/>
      <c r="C67" s="2"/>
      <c r="D67" s="3"/>
      <c r="E67" s="3"/>
      <c r="F67" s="2"/>
      <c r="G67" s="2"/>
      <c r="H67" s="2"/>
      <c r="I67" s="3"/>
      <c r="J67" s="3"/>
      <c r="K67" s="3"/>
      <c r="L67" s="3"/>
      <c r="M67" s="3"/>
      <c r="N67" s="3"/>
    </row>
    <row r="68" spans="1:14" x14ac:dyDescent="0.2">
      <c r="A68" s="1"/>
      <c r="B68" s="3"/>
      <c r="C68" s="2"/>
      <c r="D68" s="3"/>
      <c r="E68" s="3"/>
      <c r="F68" s="2"/>
      <c r="G68" s="2"/>
      <c r="H68" s="2"/>
      <c r="I68" s="3"/>
      <c r="J68" s="3"/>
      <c r="K68" s="3"/>
      <c r="L68" s="3"/>
      <c r="M68" s="3"/>
      <c r="N68" s="3"/>
    </row>
    <row r="69" spans="1:14" x14ac:dyDescent="0.2">
      <c r="A69" s="1"/>
      <c r="B69" s="3"/>
      <c r="C69" s="2"/>
      <c r="D69" s="3"/>
      <c r="E69" s="3"/>
      <c r="F69" s="2"/>
      <c r="G69" s="2"/>
      <c r="H69" s="2"/>
      <c r="I69" s="3"/>
      <c r="J69" s="3"/>
      <c r="K69" s="3"/>
      <c r="L69" s="3"/>
      <c r="M69" s="3"/>
      <c r="N69" s="3"/>
    </row>
    <row r="70" spans="1:14" x14ac:dyDescent="0.2">
      <c r="A70" s="1"/>
      <c r="B70" s="3"/>
      <c r="C70" s="2"/>
      <c r="D70" s="3"/>
      <c r="E70" s="3"/>
      <c r="F70" s="2"/>
      <c r="G70" s="2"/>
      <c r="H70" s="2"/>
      <c r="I70" s="3"/>
      <c r="J70" s="3"/>
      <c r="K70" s="3"/>
      <c r="L70" s="3"/>
      <c r="M70" s="3"/>
      <c r="N70" s="3"/>
    </row>
    <row r="71" spans="1:14" x14ac:dyDescent="0.2">
      <c r="A71" s="1"/>
      <c r="B71" s="3"/>
      <c r="C71" s="2"/>
      <c r="D71" s="3"/>
      <c r="E71" s="3"/>
      <c r="F71" s="2"/>
      <c r="G71" s="2"/>
      <c r="H71" s="2"/>
      <c r="I71" s="3"/>
      <c r="J71" s="3"/>
      <c r="K71" s="3"/>
      <c r="L71" s="3"/>
      <c r="M71" s="3"/>
      <c r="N71" s="3"/>
    </row>
    <row r="72" spans="1:14" x14ac:dyDescent="0.2">
      <c r="A72" s="1"/>
      <c r="B72" s="3"/>
      <c r="C72" s="2"/>
      <c r="D72" s="3"/>
      <c r="E72" s="3"/>
      <c r="F72" s="2"/>
      <c r="G72" s="2"/>
      <c r="H72" s="2"/>
      <c r="I72" s="3"/>
      <c r="J72" s="3"/>
      <c r="K72" s="3"/>
      <c r="L72" s="3"/>
      <c r="M72" s="3"/>
      <c r="N72" s="3"/>
    </row>
    <row r="73" spans="1:14" x14ac:dyDescent="0.2">
      <c r="A73" s="1"/>
      <c r="B73" s="3"/>
      <c r="C73" s="2"/>
      <c r="D73" s="3"/>
      <c r="E73" s="3"/>
      <c r="F73" s="2"/>
      <c r="G73" s="2"/>
      <c r="H73" s="2"/>
      <c r="I73" s="3"/>
      <c r="J73" s="3"/>
      <c r="K73" s="3"/>
      <c r="L73" s="3"/>
      <c r="M73" s="3"/>
      <c r="N73" s="3"/>
    </row>
    <row r="74" spans="1:14" x14ac:dyDescent="0.2">
      <c r="A74" s="1"/>
      <c r="B74" s="3"/>
      <c r="C74" s="2"/>
      <c r="D74" s="3"/>
      <c r="E74" s="3"/>
      <c r="F74" s="2"/>
      <c r="G74" s="2"/>
      <c r="H74" s="2"/>
      <c r="I74" s="3"/>
      <c r="J74" s="3"/>
      <c r="K74" s="3"/>
      <c r="L74" s="3"/>
      <c r="M74" s="3"/>
      <c r="N74" s="3"/>
    </row>
    <row r="75" spans="1:14" x14ac:dyDescent="0.2">
      <c r="A75" s="1"/>
      <c r="B75" s="3"/>
      <c r="C75" s="2"/>
      <c r="D75" s="3"/>
      <c r="E75" s="3"/>
      <c r="F75" s="2"/>
      <c r="G75" s="2"/>
      <c r="H75" s="2"/>
      <c r="I75" s="3"/>
      <c r="J75" s="3"/>
      <c r="K75" s="3"/>
      <c r="L75" s="3"/>
      <c r="M75" s="3"/>
      <c r="N75" s="3"/>
    </row>
    <row r="76" spans="1:14" x14ac:dyDescent="0.2">
      <c r="A76" s="1"/>
      <c r="B76" s="3"/>
      <c r="C76" s="2"/>
      <c r="D76" s="3"/>
      <c r="E76" s="3"/>
      <c r="F76" s="2"/>
      <c r="G76" s="2"/>
      <c r="H76" s="2"/>
      <c r="I76" s="3"/>
      <c r="J76" s="3"/>
      <c r="K76" s="3"/>
      <c r="L76" s="3"/>
      <c r="M76" s="3"/>
      <c r="N76" s="3"/>
    </row>
    <row r="77" spans="1:14" x14ac:dyDescent="0.2">
      <c r="A77" s="1"/>
      <c r="B77" s="3"/>
      <c r="C77" s="2"/>
      <c r="D77" s="3"/>
      <c r="E77" s="3"/>
      <c r="F77" s="2"/>
      <c r="G77" s="2"/>
      <c r="H77" s="2"/>
      <c r="I77" s="3"/>
      <c r="J77" s="3"/>
      <c r="K77" s="3"/>
      <c r="L77" s="3"/>
      <c r="M77" s="3"/>
      <c r="N77" s="3"/>
    </row>
    <row r="78" spans="1:14" x14ac:dyDescent="0.2">
      <c r="A78" s="1"/>
      <c r="B78" s="3"/>
      <c r="C78" s="2"/>
      <c r="D78" s="3"/>
      <c r="E78" s="3"/>
      <c r="F78" s="2"/>
      <c r="G78" s="2"/>
      <c r="H78" s="2"/>
      <c r="I78" s="3"/>
      <c r="J78" s="3"/>
      <c r="K78" s="3"/>
      <c r="L78" s="3"/>
      <c r="M78" s="3"/>
      <c r="N78" s="3"/>
    </row>
    <row r="79" spans="1:14" x14ac:dyDescent="0.2">
      <c r="A79" s="1"/>
      <c r="B79" s="3"/>
      <c r="C79" s="2"/>
      <c r="D79" s="3"/>
      <c r="E79" s="3"/>
      <c r="F79" s="2"/>
      <c r="G79" s="2"/>
      <c r="H79" s="2"/>
      <c r="I79" s="3"/>
      <c r="J79" s="3"/>
      <c r="K79" s="3"/>
      <c r="L79" s="3"/>
      <c r="M79" s="3"/>
      <c r="N79" s="3"/>
    </row>
    <row r="80" spans="1:14" x14ac:dyDescent="0.2">
      <c r="A80" s="1"/>
      <c r="B80" s="3"/>
      <c r="C80" s="2"/>
      <c r="D80" s="3"/>
      <c r="E80" s="3"/>
      <c r="F80" s="2"/>
      <c r="G80" s="2"/>
      <c r="H80" s="2"/>
      <c r="I80" s="3"/>
      <c r="J80" s="3"/>
      <c r="K80" s="3"/>
      <c r="L80" s="3"/>
      <c r="M80" s="3"/>
      <c r="N80" s="3"/>
    </row>
    <row r="81" spans="1:14" x14ac:dyDescent="0.2">
      <c r="A81" s="1"/>
      <c r="B81" s="3"/>
      <c r="C81" s="2"/>
      <c r="D81" s="3"/>
      <c r="E81" s="3"/>
      <c r="F81" s="2"/>
      <c r="G81" s="2"/>
      <c r="H81" s="2"/>
      <c r="I81" s="3"/>
      <c r="J81" s="3"/>
      <c r="K81" s="3"/>
      <c r="L81" s="3"/>
      <c r="M81" s="3"/>
      <c r="N81" s="3"/>
    </row>
    <row r="82" spans="1:14" x14ac:dyDescent="0.2">
      <c r="A82" s="1"/>
      <c r="B82" s="3"/>
      <c r="C82" s="2"/>
      <c r="D82" s="3"/>
      <c r="E82" s="3"/>
      <c r="F82" s="2"/>
      <c r="G82" s="2"/>
      <c r="H82" s="2"/>
      <c r="I82" s="3"/>
      <c r="J82" s="3"/>
      <c r="K82" s="3"/>
      <c r="L82" s="3"/>
      <c r="M82" s="3"/>
      <c r="N82" s="3"/>
    </row>
    <row r="83" spans="1:14" x14ac:dyDescent="0.2">
      <c r="A83" s="1"/>
      <c r="B83" s="3"/>
      <c r="C83" s="2"/>
      <c r="D83" s="3"/>
      <c r="E83" s="3"/>
      <c r="F83" s="2"/>
      <c r="G83" s="2"/>
      <c r="H83" s="2"/>
      <c r="I83" s="3"/>
      <c r="J83" s="3"/>
      <c r="K83" s="3"/>
      <c r="L83" s="3"/>
      <c r="M83" s="3"/>
      <c r="N83" s="3"/>
    </row>
    <row r="84" spans="1:14" x14ac:dyDescent="0.2">
      <c r="A84" s="1"/>
      <c r="B84" s="3"/>
      <c r="C84" s="2"/>
      <c r="D84" s="3"/>
      <c r="E84" s="3"/>
      <c r="F84" s="2"/>
      <c r="G84" s="2"/>
      <c r="H84" s="2"/>
      <c r="I84" s="3"/>
      <c r="J84" s="3"/>
      <c r="K84" s="3"/>
      <c r="L84" s="3"/>
      <c r="M84" s="3"/>
      <c r="N84" s="3"/>
    </row>
    <row r="85" spans="1:14" x14ac:dyDescent="0.2">
      <c r="A85" s="1"/>
      <c r="B85" s="3"/>
      <c r="C85" s="2"/>
      <c r="D85" s="3"/>
      <c r="E85" s="3"/>
      <c r="F85" s="2"/>
      <c r="G85" s="2"/>
      <c r="H85" s="2"/>
      <c r="I85" s="3"/>
      <c r="J85" s="3"/>
      <c r="K85" s="3"/>
      <c r="L85" s="3"/>
      <c r="M85" s="3"/>
      <c r="N85" s="3"/>
    </row>
    <row r="86" spans="1:14" x14ac:dyDescent="0.2">
      <c r="A86" s="1"/>
      <c r="B86" s="3"/>
      <c r="C86" s="2"/>
      <c r="D86" s="3"/>
      <c r="E86" s="3"/>
      <c r="F86" s="2"/>
      <c r="G86" s="2"/>
      <c r="H86" s="2"/>
      <c r="I86" s="3"/>
      <c r="J86" s="3"/>
      <c r="K86" s="3"/>
      <c r="L86" s="3"/>
      <c r="M86" s="3"/>
      <c r="N86" s="3"/>
    </row>
    <row r="87" spans="1:14" x14ac:dyDescent="0.2">
      <c r="A87" s="1"/>
      <c r="B87" s="3"/>
      <c r="C87" s="2"/>
      <c r="D87" s="3"/>
      <c r="E87" s="3"/>
      <c r="F87" s="2"/>
      <c r="G87" s="2"/>
      <c r="H87" s="2"/>
      <c r="I87" s="3"/>
      <c r="J87" s="3"/>
      <c r="K87" s="3"/>
      <c r="L87" s="3"/>
      <c r="M87" s="3"/>
      <c r="N87" s="3"/>
    </row>
    <row r="88" spans="1:14" x14ac:dyDescent="0.2">
      <c r="A88" s="1"/>
      <c r="B88" s="3"/>
      <c r="C88" s="2"/>
      <c r="D88" s="3"/>
      <c r="E88" s="3"/>
      <c r="F88" s="2"/>
      <c r="G88" s="2"/>
      <c r="H88" s="2"/>
      <c r="I88" s="3"/>
      <c r="J88" s="3"/>
      <c r="K88" s="3"/>
      <c r="L88" s="3"/>
      <c r="M88" s="3"/>
      <c r="N88" s="3"/>
    </row>
    <row r="89" spans="1:14" x14ac:dyDescent="0.2">
      <c r="A89" s="1"/>
      <c r="B89" s="3"/>
      <c r="C89" s="2"/>
      <c r="D89" s="3"/>
      <c r="E89" s="3"/>
      <c r="F89" s="2"/>
      <c r="G89" s="2"/>
      <c r="H89" s="2"/>
      <c r="I89" s="3"/>
      <c r="J89" s="3"/>
      <c r="K89" s="3"/>
      <c r="L89" s="3"/>
      <c r="M89" s="3"/>
      <c r="N89" s="3"/>
    </row>
    <row r="90" spans="1:14" x14ac:dyDescent="0.2">
      <c r="A90" s="1"/>
      <c r="B90" s="3"/>
      <c r="C90" s="2"/>
      <c r="D90" s="3"/>
      <c r="E90" s="3"/>
      <c r="F90" s="2"/>
      <c r="G90" s="2"/>
      <c r="H90" s="2"/>
      <c r="I90" s="3"/>
      <c r="J90" s="3"/>
      <c r="K90" s="3"/>
      <c r="L90" s="3"/>
      <c r="M90" s="3"/>
      <c r="N90" s="3"/>
    </row>
    <row r="91" spans="1:14" x14ac:dyDescent="0.2">
      <c r="A91" s="1"/>
      <c r="B91" s="3"/>
      <c r="C91" s="2"/>
      <c r="D91" s="3"/>
      <c r="E91" s="3"/>
      <c r="F91" s="2"/>
      <c r="G91" s="2"/>
      <c r="H91" s="2"/>
      <c r="I91" s="3"/>
      <c r="J91" s="3"/>
      <c r="K91" s="3"/>
      <c r="L91" s="3"/>
      <c r="M91" s="3"/>
      <c r="N91" s="3"/>
    </row>
    <row r="92" spans="1:14" x14ac:dyDescent="0.2">
      <c r="A92" s="1"/>
      <c r="B92" s="3"/>
      <c r="C92" s="2"/>
      <c r="D92" s="3"/>
      <c r="E92" s="3"/>
      <c r="F92" s="2"/>
      <c r="G92" s="2"/>
      <c r="H92" s="2"/>
      <c r="I92" s="3"/>
      <c r="J92" s="3"/>
      <c r="K92" s="3"/>
      <c r="L92" s="3"/>
      <c r="M92" s="3"/>
      <c r="N92" s="3"/>
    </row>
    <row r="93" spans="1:14" x14ac:dyDescent="0.2">
      <c r="A93" s="1"/>
      <c r="B93" s="3"/>
      <c r="C93" s="2"/>
      <c r="D93" s="3"/>
      <c r="E93" s="3"/>
      <c r="F93" s="2"/>
      <c r="G93" s="2"/>
      <c r="H93" s="2"/>
      <c r="I93" s="3"/>
      <c r="J93" s="3"/>
      <c r="K93" s="3"/>
      <c r="L93" s="3"/>
      <c r="M93" s="3"/>
      <c r="N93" s="3"/>
    </row>
    <row r="94" spans="1:14" x14ac:dyDescent="0.2">
      <c r="A94" s="1"/>
      <c r="B94" s="3"/>
      <c r="C94" s="2"/>
      <c r="D94" s="3"/>
      <c r="E94" s="3"/>
      <c r="F94" s="2"/>
      <c r="G94" s="2"/>
      <c r="H94" s="2"/>
      <c r="I94" s="3"/>
      <c r="J94" s="3"/>
      <c r="K94" s="3"/>
      <c r="L94" s="3"/>
      <c r="M94" s="3"/>
      <c r="N94" s="3"/>
    </row>
    <row r="95" spans="1:14" x14ac:dyDescent="0.2">
      <c r="A95" s="1"/>
      <c r="B95" s="3"/>
      <c r="C95" s="2"/>
      <c r="D95" s="3"/>
      <c r="E95" s="3"/>
      <c r="F95" s="2"/>
      <c r="G95" s="2"/>
      <c r="H95" s="2"/>
      <c r="I95" s="3"/>
      <c r="J95" s="3"/>
      <c r="K95" s="3"/>
      <c r="L95" s="3"/>
      <c r="M95" s="3"/>
      <c r="N95" s="3"/>
    </row>
    <row r="96" spans="1:14" x14ac:dyDescent="0.2">
      <c r="A96" s="1"/>
      <c r="B96" s="3"/>
      <c r="C96" s="2"/>
      <c r="D96" s="3"/>
      <c r="E96" s="3"/>
      <c r="F96" s="2"/>
      <c r="G96" s="2"/>
      <c r="H96" s="2"/>
      <c r="I96" s="3"/>
      <c r="J96" s="3"/>
      <c r="K96" s="3"/>
      <c r="L96" s="3"/>
      <c r="M96" s="3"/>
      <c r="N96" s="3"/>
    </row>
    <row r="97" spans="1:14" x14ac:dyDescent="0.2">
      <c r="A97" s="1"/>
      <c r="B97" s="3"/>
      <c r="C97" s="2"/>
      <c r="D97" s="3"/>
      <c r="E97" s="3"/>
      <c r="F97" s="2"/>
      <c r="G97" s="2"/>
      <c r="H97" s="2"/>
      <c r="I97" s="3"/>
      <c r="J97" s="3"/>
      <c r="K97" s="3"/>
      <c r="L97" s="3"/>
      <c r="M97" s="3"/>
      <c r="N97" s="3"/>
    </row>
    <row r="98" spans="1:14" x14ac:dyDescent="0.2">
      <c r="A98" s="1"/>
      <c r="B98" s="3"/>
      <c r="C98" s="2"/>
      <c r="D98" s="3"/>
      <c r="E98" s="3"/>
      <c r="F98" s="2"/>
      <c r="G98" s="2"/>
      <c r="H98" s="2"/>
      <c r="I98" s="3"/>
      <c r="J98" s="3"/>
      <c r="K98" s="3"/>
      <c r="L98" s="3"/>
      <c r="M98" s="3"/>
      <c r="N98" s="3"/>
    </row>
    <row r="99" spans="1:14" x14ac:dyDescent="0.2">
      <c r="A99" s="1"/>
      <c r="B99" s="3"/>
      <c r="C99" s="2"/>
      <c r="D99" s="3"/>
      <c r="E99" s="3"/>
      <c r="F99" s="2"/>
      <c r="G99" s="2"/>
      <c r="H99" s="2"/>
      <c r="I99" s="3"/>
      <c r="J99" s="3"/>
      <c r="K99" s="3"/>
      <c r="L99" s="3"/>
      <c r="M99" s="3"/>
      <c r="N99" s="3"/>
    </row>
    <row r="100" spans="1:14" x14ac:dyDescent="0.2">
      <c r="A100" s="1"/>
      <c r="B100" s="3"/>
      <c r="C100" s="2"/>
      <c r="D100" s="3"/>
      <c r="E100" s="3"/>
      <c r="F100" s="2"/>
      <c r="G100" s="2"/>
      <c r="H100" s="2"/>
      <c r="I100" s="3"/>
      <c r="J100" s="3"/>
      <c r="K100" s="3"/>
      <c r="L100" s="3"/>
      <c r="M100" s="3"/>
      <c r="N100" s="3"/>
    </row>
    <row r="101" spans="1:14" x14ac:dyDescent="0.2">
      <c r="A101" s="1"/>
      <c r="B101" s="3"/>
      <c r="C101" s="2"/>
      <c r="D101" s="3"/>
      <c r="E101" s="3"/>
      <c r="F101" s="2"/>
      <c r="G101" s="2"/>
      <c r="H101" s="2"/>
      <c r="I101" s="3"/>
      <c r="J101" s="3"/>
      <c r="K101" s="3"/>
      <c r="L101" s="3"/>
      <c r="M101" s="3"/>
      <c r="N101" s="3"/>
    </row>
    <row r="102" spans="1:14" x14ac:dyDescent="0.2">
      <c r="A102" s="1"/>
      <c r="B102" s="3"/>
      <c r="C102" s="2"/>
      <c r="D102" s="3"/>
      <c r="E102" s="3"/>
      <c r="F102" s="2"/>
      <c r="G102" s="2"/>
      <c r="H102" s="2"/>
      <c r="I102" s="3"/>
      <c r="J102" s="3"/>
      <c r="K102" s="3"/>
      <c r="L102" s="3"/>
      <c r="M102" s="3"/>
      <c r="N102" s="3"/>
    </row>
    <row r="103" spans="1:14" x14ac:dyDescent="0.2">
      <c r="A103" s="1"/>
      <c r="B103" s="3"/>
      <c r="C103" s="2"/>
      <c r="D103" s="3"/>
      <c r="E103" s="3"/>
      <c r="F103" s="2"/>
      <c r="G103" s="2"/>
      <c r="H103" s="2"/>
      <c r="I103" s="3"/>
      <c r="J103" s="3"/>
      <c r="K103" s="3"/>
      <c r="L103" s="3"/>
      <c r="M103" s="3"/>
      <c r="N103" s="3"/>
    </row>
    <row r="104" spans="1:14" x14ac:dyDescent="0.2">
      <c r="A104" s="1"/>
      <c r="B104" s="3"/>
      <c r="C104" s="2"/>
      <c r="D104" s="3"/>
      <c r="E104" s="3"/>
      <c r="F104" s="2"/>
      <c r="G104" s="2"/>
      <c r="H104" s="2"/>
      <c r="I104" s="3"/>
      <c r="J104" s="3"/>
      <c r="K104" s="3"/>
      <c r="L104" s="3"/>
      <c r="M104" s="3"/>
      <c r="N104" s="3"/>
    </row>
    <row r="105" spans="1:14" x14ac:dyDescent="0.2">
      <c r="A105" s="1"/>
      <c r="B105" s="3"/>
      <c r="C105" s="2"/>
      <c r="D105" s="3"/>
      <c r="E105" s="3"/>
      <c r="F105" s="2"/>
      <c r="G105" s="2"/>
      <c r="H105" s="2"/>
      <c r="I105" s="3"/>
      <c r="J105" s="3"/>
      <c r="K105" s="3"/>
      <c r="L105" s="3"/>
      <c r="M105" s="3"/>
      <c r="N105" s="3"/>
    </row>
    <row r="106" spans="1:14" x14ac:dyDescent="0.2">
      <c r="A106" s="1"/>
      <c r="B106" s="3"/>
      <c r="C106" s="2"/>
      <c r="D106" s="3"/>
      <c r="E106" s="3"/>
      <c r="F106" s="2"/>
      <c r="G106" s="2"/>
      <c r="H106" s="2"/>
      <c r="I106" s="3"/>
      <c r="J106" s="3"/>
      <c r="K106" s="3"/>
      <c r="L106" s="3"/>
      <c r="M106" s="3"/>
      <c r="N106" s="3"/>
    </row>
    <row r="107" spans="1:14" x14ac:dyDescent="0.2">
      <c r="A107" s="1"/>
      <c r="B107" s="3"/>
      <c r="C107" s="2"/>
      <c r="D107" s="3"/>
      <c r="E107" s="3"/>
      <c r="F107" s="2"/>
      <c r="G107" s="2"/>
      <c r="H107" s="2"/>
      <c r="I107" s="3"/>
      <c r="J107" s="3"/>
      <c r="K107" s="3"/>
      <c r="L107" s="3"/>
      <c r="M107" s="3"/>
      <c r="N107" s="3"/>
    </row>
    <row r="108" spans="1:14" x14ac:dyDescent="0.2">
      <c r="A108" s="1"/>
      <c r="B108" s="3"/>
      <c r="C108" s="2"/>
      <c r="D108" s="3"/>
      <c r="E108" s="3"/>
      <c r="F108" s="2"/>
      <c r="G108" s="2"/>
      <c r="H108" s="2"/>
      <c r="I108" s="3"/>
      <c r="J108" s="3"/>
      <c r="K108" s="3"/>
      <c r="L108" s="3"/>
      <c r="M108" s="3"/>
      <c r="N108" s="3"/>
    </row>
    <row r="109" spans="1:14" x14ac:dyDescent="0.2">
      <c r="A109" s="1"/>
      <c r="B109" s="3"/>
      <c r="C109" s="2"/>
      <c r="D109" s="3"/>
      <c r="E109" s="3"/>
      <c r="F109" s="2"/>
      <c r="G109" s="2"/>
      <c r="H109" s="2"/>
      <c r="I109" s="3"/>
      <c r="J109" s="3"/>
      <c r="K109" s="3"/>
      <c r="L109" s="3"/>
      <c r="M109" s="3"/>
      <c r="N109" s="3"/>
    </row>
    <row r="110" spans="1:14" x14ac:dyDescent="0.2">
      <c r="A110" s="1"/>
      <c r="B110" s="3"/>
      <c r="C110" s="2"/>
      <c r="D110" s="3"/>
      <c r="E110" s="3"/>
      <c r="F110" s="2"/>
      <c r="G110" s="2"/>
      <c r="H110" s="2"/>
      <c r="I110" s="3"/>
      <c r="J110" s="3"/>
      <c r="K110" s="3"/>
      <c r="L110" s="3"/>
      <c r="M110" s="3"/>
      <c r="N110" s="3"/>
    </row>
    <row r="111" spans="1:14" x14ac:dyDescent="0.2">
      <c r="A111" s="1"/>
      <c r="B111" s="3"/>
      <c r="C111" s="2"/>
      <c r="D111" s="3"/>
      <c r="E111" s="3"/>
      <c r="F111" s="2"/>
      <c r="G111" s="2"/>
      <c r="H111" s="2"/>
      <c r="I111" s="3"/>
      <c r="J111" s="3"/>
      <c r="K111" s="3"/>
      <c r="L111" s="3"/>
      <c r="M111" s="3"/>
      <c r="N111" s="3"/>
    </row>
    <row r="112" spans="1:14" x14ac:dyDescent="0.2">
      <c r="A112" s="1"/>
      <c r="B112" s="3"/>
      <c r="C112" s="2"/>
      <c r="D112" s="3"/>
      <c r="E112" s="3"/>
      <c r="F112" s="2"/>
      <c r="G112" s="2"/>
      <c r="H112" s="2"/>
      <c r="I112" s="3"/>
      <c r="J112" s="3"/>
      <c r="K112" s="3"/>
      <c r="L112" s="3"/>
      <c r="M112" s="3"/>
      <c r="N112" s="3"/>
    </row>
    <row r="113" spans="1:14" x14ac:dyDescent="0.2">
      <c r="A113" s="1"/>
      <c r="B113" s="3"/>
      <c r="C113" s="2"/>
      <c r="D113" s="3"/>
      <c r="E113" s="3"/>
      <c r="F113" s="2"/>
      <c r="G113" s="2"/>
      <c r="H113" s="2"/>
      <c r="I113" s="3"/>
      <c r="J113" s="3"/>
      <c r="K113" s="3"/>
      <c r="L113" s="3"/>
      <c r="M113" s="3"/>
      <c r="N113" s="3"/>
    </row>
    <row r="114" spans="1:14" x14ac:dyDescent="0.2">
      <c r="A114" s="1"/>
      <c r="B114" s="3"/>
      <c r="C114" s="2"/>
      <c r="D114" s="3"/>
      <c r="E114" s="3"/>
      <c r="F114" s="2"/>
      <c r="G114" s="2"/>
      <c r="H114" s="2"/>
      <c r="I114" s="3"/>
      <c r="J114" s="3"/>
      <c r="K114" s="3"/>
      <c r="L114" s="3"/>
      <c r="M114" s="3"/>
      <c r="N114" s="3"/>
    </row>
    <row r="115" spans="1:14" x14ac:dyDescent="0.2">
      <c r="A115" s="1"/>
      <c r="B115" s="3"/>
      <c r="C115" s="2"/>
      <c r="D115" s="3"/>
      <c r="E115" s="3"/>
      <c r="F115" s="2"/>
      <c r="G115" s="2"/>
      <c r="H115" s="2"/>
      <c r="I115" s="3"/>
      <c r="J115" s="3"/>
      <c r="K115" s="3"/>
      <c r="L115" s="3"/>
      <c r="M115" s="3"/>
      <c r="N115" s="3"/>
    </row>
    <row r="116" spans="1:14" x14ac:dyDescent="0.2">
      <c r="A116" s="1"/>
      <c r="B116" s="3"/>
      <c r="C116" s="2"/>
      <c r="D116" s="3"/>
      <c r="E116" s="3"/>
      <c r="F116" s="2"/>
      <c r="G116" s="2"/>
      <c r="H116" s="2"/>
      <c r="I116" s="3"/>
      <c r="J116" s="3"/>
      <c r="K116" s="3"/>
      <c r="L116" s="3"/>
      <c r="M116" s="3"/>
      <c r="N116" s="3"/>
    </row>
    <row r="117" spans="1:14" x14ac:dyDescent="0.2">
      <c r="A117" s="1"/>
      <c r="B117" s="3"/>
      <c r="C117" s="2"/>
      <c r="D117" s="3"/>
      <c r="E117" s="3"/>
      <c r="F117" s="2"/>
      <c r="G117" s="2"/>
      <c r="H117" s="2"/>
      <c r="I117" s="3"/>
      <c r="J117" s="3"/>
      <c r="K117" s="3"/>
      <c r="L117" s="3"/>
      <c r="M117" s="3"/>
      <c r="N117" s="3"/>
    </row>
    <row r="118" spans="1:14" x14ac:dyDescent="0.2">
      <c r="A118" s="1"/>
      <c r="B118" s="3"/>
      <c r="C118" s="2"/>
      <c r="D118" s="3"/>
      <c r="E118" s="3"/>
      <c r="F118" s="2"/>
      <c r="G118" s="2"/>
      <c r="H118" s="2"/>
      <c r="I118" s="3"/>
      <c r="J118" s="3"/>
      <c r="K118" s="3"/>
      <c r="L118" s="3"/>
      <c r="M118" s="3"/>
      <c r="N118" s="3"/>
    </row>
    <row r="119" spans="1:14" x14ac:dyDescent="0.2">
      <c r="A119" s="1"/>
      <c r="B119" s="3"/>
      <c r="C119" s="2"/>
      <c r="D119" s="3"/>
      <c r="E119" s="3"/>
      <c r="F119" s="2"/>
      <c r="G119" s="2"/>
      <c r="H119" s="2"/>
      <c r="I119" s="3"/>
      <c r="J119" s="3"/>
      <c r="K119" s="3"/>
      <c r="L119" s="3"/>
      <c r="M119" s="3"/>
      <c r="N119" s="3"/>
    </row>
    <row r="120" spans="1:14" x14ac:dyDescent="0.2">
      <c r="A120" s="1"/>
      <c r="B120" s="3"/>
      <c r="C120" s="2"/>
      <c r="D120" s="3"/>
      <c r="E120" s="3"/>
      <c r="F120" s="2"/>
      <c r="G120" s="2"/>
      <c r="H120" s="2"/>
      <c r="I120" s="3"/>
      <c r="J120" s="3"/>
      <c r="K120" s="3"/>
      <c r="L120" s="3"/>
      <c r="M120" s="3"/>
      <c r="N120" s="3"/>
    </row>
    <row r="121" spans="1:14" x14ac:dyDescent="0.2">
      <c r="A121" s="1"/>
      <c r="B121" s="3"/>
      <c r="C121" s="2"/>
      <c r="D121" s="3"/>
      <c r="E121" s="3"/>
      <c r="F121" s="2"/>
      <c r="G121" s="2"/>
      <c r="H121" s="2"/>
      <c r="I121" s="3"/>
      <c r="J121" s="3"/>
      <c r="K121" s="3"/>
      <c r="L121" s="3"/>
      <c r="M121" s="3"/>
      <c r="N121" s="3"/>
    </row>
    <row r="122" spans="1:14" x14ac:dyDescent="0.2">
      <c r="A122" s="1"/>
      <c r="B122" s="3"/>
      <c r="C122" s="2"/>
      <c r="D122" s="3"/>
      <c r="E122" s="3"/>
      <c r="F122" s="2"/>
      <c r="G122" s="2"/>
      <c r="H122" s="2"/>
      <c r="I122" s="3"/>
      <c r="J122" s="3"/>
      <c r="K122" s="3"/>
      <c r="L122" s="3"/>
      <c r="M122" s="3"/>
      <c r="N122" s="3"/>
    </row>
    <row r="123" spans="1:14" x14ac:dyDescent="0.2">
      <c r="A123" s="1"/>
      <c r="B123" s="3"/>
      <c r="C123" s="2"/>
      <c r="D123" s="3"/>
      <c r="E123" s="3"/>
      <c r="F123" s="2"/>
      <c r="G123" s="2"/>
      <c r="H123" s="2"/>
      <c r="I123" s="3"/>
      <c r="J123" s="3"/>
      <c r="K123" s="3"/>
      <c r="L123" s="3"/>
      <c r="M123" s="3"/>
      <c r="N123" s="3"/>
    </row>
    <row r="124" spans="1:14" x14ac:dyDescent="0.2">
      <c r="A124" s="1"/>
      <c r="B124" s="3"/>
      <c r="C124" s="2"/>
      <c r="D124" s="3"/>
      <c r="E124" s="3"/>
      <c r="F124" s="2"/>
      <c r="G124" s="2"/>
      <c r="H124" s="2"/>
      <c r="I124" s="3"/>
      <c r="J124" s="3"/>
      <c r="K124" s="3"/>
      <c r="L124" s="3"/>
      <c r="M124" s="3"/>
      <c r="N124" s="3"/>
    </row>
    <row r="125" spans="1:14" x14ac:dyDescent="0.2">
      <c r="A125" s="1"/>
      <c r="B125" s="3"/>
      <c r="C125" s="2"/>
      <c r="D125" s="3"/>
      <c r="E125" s="3"/>
      <c r="F125" s="2"/>
      <c r="G125" s="2"/>
      <c r="H125" s="2"/>
      <c r="I125" s="3"/>
      <c r="J125" s="3"/>
      <c r="K125" s="3"/>
      <c r="L125" s="3"/>
      <c r="M125" s="3"/>
      <c r="N125" s="3"/>
    </row>
    <row r="126" spans="1:14" x14ac:dyDescent="0.2">
      <c r="A126" s="1"/>
      <c r="B126" s="3"/>
      <c r="C126" s="2"/>
      <c r="D126" s="3"/>
      <c r="E126" s="3"/>
      <c r="F126" s="2"/>
      <c r="G126" s="2"/>
      <c r="H126" s="2"/>
      <c r="I126" s="3"/>
      <c r="J126" s="3"/>
      <c r="K126" s="3"/>
      <c r="L126" s="3"/>
      <c r="M126" s="3"/>
      <c r="N126" s="3"/>
    </row>
    <row r="127" spans="1:14" x14ac:dyDescent="0.2">
      <c r="A127" s="1"/>
      <c r="B127" s="3"/>
      <c r="C127" s="2"/>
      <c r="D127" s="3"/>
      <c r="E127" s="3"/>
      <c r="F127" s="2"/>
      <c r="G127" s="2"/>
      <c r="H127" s="2"/>
      <c r="I127" s="3"/>
      <c r="J127" s="3"/>
      <c r="K127" s="3"/>
      <c r="L127" s="3"/>
      <c r="M127" s="3"/>
      <c r="N127" s="3"/>
    </row>
    <row r="128" spans="1:14" x14ac:dyDescent="0.2">
      <c r="A128" s="1"/>
      <c r="B128" s="3"/>
      <c r="C128" s="2"/>
      <c r="D128" s="3"/>
      <c r="E128" s="3"/>
      <c r="F128" s="2"/>
      <c r="G128" s="2"/>
      <c r="H128" s="2"/>
      <c r="I128" s="3"/>
      <c r="J128" s="3"/>
      <c r="K128" s="3"/>
      <c r="L128" s="3"/>
      <c r="M128" s="3"/>
      <c r="N128" s="3"/>
    </row>
    <row r="129" spans="1:14" x14ac:dyDescent="0.2">
      <c r="A129" s="1"/>
      <c r="B129" s="3"/>
      <c r="C129" s="2"/>
      <c r="D129" s="3"/>
      <c r="E129" s="3"/>
      <c r="F129" s="2"/>
      <c r="G129" s="2"/>
      <c r="H129" s="2"/>
      <c r="I129" s="3"/>
      <c r="J129" s="3"/>
      <c r="K129" s="3"/>
      <c r="L129" s="3"/>
      <c r="M129" s="3"/>
      <c r="N129" s="3"/>
    </row>
    <row r="130" spans="1:14" x14ac:dyDescent="0.2">
      <c r="A130" s="1"/>
      <c r="B130" s="3"/>
      <c r="C130" s="2"/>
      <c r="D130" s="3"/>
      <c r="E130" s="3"/>
      <c r="F130" s="2"/>
      <c r="G130" s="2"/>
      <c r="H130" s="2"/>
      <c r="I130" s="3"/>
      <c r="J130" s="3"/>
      <c r="K130" s="3"/>
      <c r="L130" s="3"/>
      <c r="M130" s="3"/>
      <c r="N130" s="3"/>
    </row>
    <row r="131" spans="1:14" x14ac:dyDescent="0.2">
      <c r="A131" s="1"/>
      <c r="B131" s="3"/>
      <c r="C131" s="2"/>
      <c r="D131" s="3"/>
      <c r="E131" s="3"/>
      <c r="F131" s="2"/>
      <c r="G131" s="2"/>
      <c r="H131" s="2"/>
      <c r="I131" s="3"/>
      <c r="J131" s="3"/>
      <c r="K131" s="3"/>
      <c r="L131" s="3"/>
      <c r="M131" s="3"/>
      <c r="N131" s="3"/>
    </row>
    <row r="132" spans="1:14" x14ac:dyDescent="0.2">
      <c r="A132" s="1"/>
      <c r="B132" s="3"/>
      <c r="C132" s="2"/>
      <c r="D132" s="3"/>
      <c r="E132" s="3"/>
      <c r="F132" s="2"/>
      <c r="G132" s="2"/>
      <c r="H132" s="2"/>
      <c r="I132" s="3"/>
      <c r="J132" s="3"/>
      <c r="K132" s="3"/>
      <c r="L132" s="3"/>
      <c r="M132" s="3"/>
      <c r="N132" s="3"/>
    </row>
    <row r="133" spans="1:14" x14ac:dyDescent="0.2">
      <c r="A133" s="1"/>
      <c r="B133" s="3"/>
      <c r="C133" s="2"/>
      <c r="D133" s="3"/>
      <c r="E133" s="3"/>
      <c r="F133" s="2"/>
      <c r="G133" s="2"/>
      <c r="H133" s="2"/>
      <c r="I133" s="3"/>
      <c r="J133" s="3"/>
      <c r="K133" s="3"/>
      <c r="L133" s="3"/>
      <c r="M133" s="3"/>
      <c r="N133" s="3"/>
    </row>
    <row r="134" spans="1:14" x14ac:dyDescent="0.2">
      <c r="A134" s="1"/>
      <c r="B134" s="3"/>
      <c r="C134" s="2"/>
      <c r="D134" s="3"/>
      <c r="E134" s="3"/>
      <c r="F134" s="2"/>
      <c r="G134" s="2"/>
      <c r="H134" s="2"/>
      <c r="I134" s="3"/>
      <c r="J134" s="3"/>
      <c r="K134" s="3"/>
      <c r="L134" s="3"/>
      <c r="M134" s="3"/>
      <c r="N134" s="3"/>
    </row>
    <row r="135" spans="1:14" x14ac:dyDescent="0.2">
      <c r="A135" s="1"/>
      <c r="B135" s="3"/>
      <c r="C135" s="2"/>
      <c r="D135" s="3"/>
      <c r="E135" s="3"/>
      <c r="F135" s="2"/>
      <c r="G135" s="2"/>
      <c r="H135" s="2"/>
      <c r="I135" s="3"/>
      <c r="J135" s="3"/>
      <c r="K135" s="3"/>
      <c r="L135" s="3"/>
      <c r="M135" s="3"/>
      <c r="N135" s="3"/>
    </row>
    <row r="136" spans="1:14" x14ac:dyDescent="0.2">
      <c r="A136" s="1"/>
      <c r="B136" s="3"/>
      <c r="C136" s="2"/>
      <c r="D136" s="3"/>
      <c r="E136" s="3"/>
      <c r="F136" s="2"/>
      <c r="G136" s="2"/>
      <c r="H136" s="2"/>
      <c r="I136" s="3"/>
      <c r="J136" s="3"/>
      <c r="K136" s="3"/>
      <c r="L136" s="3"/>
      <c r="M136" s="3"/>
      <c r="N136" s="3"/>
    </row>
    <row r="137" spans="1:14" x14ac:dyDescent="0.2">
      <c r="A137" s="1"/>
      <c r="B137" s="3"/>
      <c r="C137" s="2"/>
      <c r="D137" s="3"/>
      <c r="E137" s="3"/>
      <c r="F137" s="2"/>
      <c r="G137" s="2"/>
      <c r="H137" s="2"/>
      <c r="I137" s="3"/>
      <c r="J137" s="3"/>
      <c r="K137" s="3"/>
      <c r="L137" s="3"/>
      <c r="M137" s="3"/>
      <c r="N137" s="3"/>
    </row>
    <row r="138" spans="1:14" x14ac:dyDescent="0.2">
      <c r="A138" s="1"/>
      <c r="B138" s="3"/>
      <c r="C138" s="2"/>
      <c r="D138" s="3"/>
      <c r="E138" s="3"/>
      <c r="F138" s="2"/>
      <c r="G138" s="2"/>
      <c r="H138" s="2"/>
      <c r="I138" s="3"/>
      <c r="J138" s="3"/>
      <c r="K138" s="3"/>
      <c r="L138" s="3"/>
      <c r="M138" s="3"/>
      <c r="N138" s="3"/>
    </row>
    <row r="139" spans="1:14" x14ac:dyDescent="0.2">
      <c r="A139" s="1"/>
      <c r="B139" s="3"/>
      <c r="C139" s="2"/>
      <c r="D139" s="3"/>
      <c r="E139" s="3"/>
      <c r="F139" s="2"/>
      <c r="G139" s="2"/>
      <c r="H139" s="2"/>
      <c r="I139" s="3"/>
      <c r="J139" s="3"/>
      <c r="K139" s="3"/>
      <c r="L139" s="3"/>
      <c r="M139" s="3"/>
      <c r="N139" s="3"/>
    </row>
    <row r="140" spans="1:14" x14ac:dyDescent="0.2">
      <c r="A140" s="1"/>
      <c r="B140" s="3"/>
      <c r="C140" s="2"/>
      <c r="D140" s="3"/>
      <c r="E140" s="3"/>
      <c r="F140" s="2"/>
      <c r="G140" s="2"/>
      <c r="H140" s="2"/>
      <c r="I140" s="3"/>
      <c r="J140" s="3"/>
      <c r="K140" s="3"/>
      <c r="L140" s="3"/>
      <c r="M140" s="3"/>
      <c r="N140" s="3"/>
    </row>
    <row r="141" spans="1:14" x14ac:dyDescent="0.2">
      <c r="A141" s="1"/>
      <c r="B141" s="3"/>
      <c r="C141" s="2"/>
      <c r="D141" s="3"/>
      <c r="E141" s="3"/>
      <c r="F141" s="2"/>
      <c r="G141" s="2"/>
      <c r="H141" s="2"/>
      <c r="I141" s="3"/>
      <c r="J141" s="3"/>
      <c r="K141" s="3"/>
      <c r="L141" s="3"/>
      <c r="M141" s="3"/>
      <c r="N141" s="3"/>
    </row>
    <row r="142" spans="1:14" x14ac:dyDescent="0.2">
      <c r="A142" s="1"/>
      <c r="B142" s="3"/>
      <c r="C142" s="2"/>
      <c r="D142" s="3"/>
      <c r="E142" s="3"/>
      <c r="F142" s="2"/>
      <c r="G142" s="2"/>
      <c r="H142" s="2"/>
      <c r="I142" s="3"/>
      <c r="J142" s="3"/>
      <c r="K142" s="3"/>
      <c r="L142" s="3"/>
      <c r="M142" s="3"/>
      <c r="N142" s="3"/>
    </row>
    <row r="143" spans="1:14" x14ac:dyDescent="0.2">
      <c r="A143" s="1"/>
      <c r="B143" s="3"/>
      <c r="C143" s="2"/>
      <c r="D143" s="3"/>
      <c r="E143" s="3"/>
      <c r="F143" s="2"/>
      <c r="G143" s="2"/>
      <c r="H143" s="2"/>
      <c r="I143" s="3"/>
      <c r="J143" s="3"/>
      <c r="K143" s="3"/>
      <c r="L143" s="3"/>
      <c r="M143" s="3"/>
      <c r="N143" s="3"/>
    </row>
    <row r="144" spans="1:14" x14ac:dyDescent="0.2">
      <c r="A144" s="1"/>
      <c r="B144" s="3"/>
      <c r="C144" s="2"/>
      <c r="D144" s="3"/>
      <c r="E144" s="3"/>
      <c r="F144" s="2"/>
      <c r="G144" s="2"/>
      <c r="H144" s="2"/>
      <c r="I144" s="3"/>
      <c r="J144" s="3"/>
      <c r="K144" s="3"/>
      <c r="L144" s="3"/>
      <c r="M144" s="3"/>
      <c r="N144" s="3"/>
    </row>
    <row r="145" spans="1:14" x14ac:dyDescent="0.2">
      <c r="A145" s="1"/>
      <c r="B145" s="3"/>
      <c r="C145" s="2"/>
      <c r="D145" s="3"/>
      <c r="E145" s="3"/>
      <c r="F145" s="2"/>
      <c r="G145" s="2"/>
      <c r="H145" s="2"/>
      <c r="I145" s="3"/>
      <c r="J145" s="3"/>
      <c r="K145" s="3"/>
      <c r="L145" s="3"/>
      <c r="M145" s="3"/>
      <c r="N145" s="3"/>
    </row>
    <row r="146" spans="1:14" x14ac:dyDescent="0.2">
      <c r="A146" s="1"/>
      <c r="B146" s="3"/>
      <c r="C146" s="2"/>
      <c r="D146" s="3"/>
      <c r="E146" s="3"/>
      <c r="F146" s="2"/>
      <c r="G146" s="2"/>
      <c r="H146" s="2"/>
      <c r="I146" s="3"/>
      <c r="J146" s="3"/>
      <c r="K146" s="3"/>
      <c r="L146" s="3"/>
      <c r="M146" s="3"/>
      <c r="N146" s="3"/>
    </row>
    <row r="147" spans="1:14" x14ac:dyDescent="0.2">
      <c r="A147" s="1"/>
      <c r="B147" s="3"/>
      <c r="C147" s="2"/>
      <c r="D147" s="3"/>
      <c r="E147" s="3"/>
      <c r="F147" s="2"/>
      <c r="G147" s="2"/>
      <c r="H147" s="2"/>
      <c r="I147" s="3"/>
      <c r="J147" s="3"/>
      <c r="K147" s="3"/>
      <c r="L147" s="3"/>
      <c r="M147" s="3"/>
      <c r="N147" s="3"/>
    </row>
    <row r="148" spans="1:14" x14ac:dyDescent="0.2">
      <c r="A148" s="1"/>
      <c r="B148" s="3"/>
      <c r="C148" s="2"/>
      <c r="D148" s="3"/>
      <c r="E148" s="3"/>
      <c r="F148" s="2"/>
      <c r="G148" s="2"/>
      <c r="H148" s="2"/>
      <c r="I148" s="3"/>
      <c r="J148" s="3"/>
      <c r="K148" s="3"/>
      <c r="L148" s="3"/>
      <c r="M148" s="3"/>
      <c r="N148" s="3"/>
    </row>
    <row r="149" spans="1:14" x14ac:dyDescent="0.2">
      <c r="A149" s="1"/>
      <c r="B149" s="3"/>
      <c r="C149" s="2"/>
      <c r="D149" s="3"/>
      <c r="E149" s="3"/>
      <c r="F149" s="2"/>
      <c r="G149" s="2"/>
      <c r="H149" s="2"/>
      <c r="I149" s="3"/>
      <c r="J149" s="3"/>
      <c r="K149" s="3"/>
      <c r="L149" s="3"/>
      <c r="M149" s="3"/>
      <c r="N149" s="3"/>
    </row>
    <row r="150" spans="1:14" x14ac:dyDescent="0.2">
      <c r="A150" s="1"/>
      <c r="B150" s="3"/>
      <c r="C150" s="2"/>
      <c r="D150" s="3"/>
      <c r="E150" s="3"/>
      <c r="F150" s="2"/>
      <c r="G150" s="2"/>
      <c r="H150" s="2"/>
      <c r="I150" s="3"/>
      <c r="J150" s="3"/>
      <c r="K150" s="3"/>
      <c r="L150" s="3"/>
      <c r="M150" s="3"/>
      <c r="N150" s="3"/>
    </row>
    <row r="151" spans="1:14" x14ac:dyDescent="0.2">
      <c r="A151" s="1"/>
      <c r="B151" s="3"/>
      <c r="C151" s="2"/>
      <c r="D151" s="3"/>
      <c r="E151" s="3"/>
      <c r="F151" s="2"/>
      <c r="G151" s="2"/>
      <c r="H151" s="2"/>
      <c r="I151" s="3"/>
      <c r="J151" s="3"/>
      <c r="K151" s="3"/>
      <c r="L151" s="3"/>
      <c r="M151" s="3"/>
      <c r="N151" s="3"/>
    </row>
    <row r="152" spans="1:14" x14ac:dyDescent="0.2">
      <c r="A152" s="1"/>
      <c r="B152" s="3"/>
      <c r="C152" s="2"/>
      <c r="D152" s="3"/>
      <c r="E152" s="3"/>
      <c r="F152" s="2"/>
      <c r="G152" s="2"/>
      <c r="H152" s="2"/>
      <c r="I152" s="3"/>
      <c r="J152" s="3"/>
      <c r="K152" s="3"/>
      <c r="L152" s="3"/>
      <c r="M152" s="3"/>
      <c r="N152" s="3"/>
    </row>
    <row r="153" spans="1:14" x14ac:dyDescent="0.2">
      <c r="A153" s="1"/>
      <c r="B153" s="3"/>
      <c r="C153" s="2"/>
      <c r="D153" s="3"/>
      <c r="E153" s="3"/>
      <c r="F153" s="2"/>
      <c r="G153" s="2"/>
      <c r="H153" s="2"/>
      <c r="I153" s="3"/>
      <c r="J153" s="3"/>
      <c r="K153" s="3"/>
      <c r="L153" s="3"/>
      <c r="M153" s="3"/>
      <c r="N153" s="3"/>
    </row>
    <row r="154" spans="1:14" x14ac:dyDescent="0.2">
      <c r="A154" s="1"/>
      <c r="B154" s="3"/>
      <c r="C154" s="2"/>
      <c r="D154" s="3"/>
      <c r="E154" s="3"/>
      <c r="F154" s="2"/>
      <c r="G154" s="2"/>
      <c r="H154" s="2"/>
      <c r="I154" s="3"/>
      <c r="J154" s="3"/>
      <c r="K154" s="3"/>
      <c r="L154" s="3"/>
      <c r="M154" s="3"/>
      <c r="N154" s="3"/>
    </row>
    <row r="155" spans="1:14" x14ac:dyDescent="0.2">
      <c r="A155" s="1"/>
      <c r="B155" s="3"/>
      <c r="C155" s="2"/>
      <c r="D155" s="3"/>
      <c r="E155" s="3"/>
      <c r="F155" s="2"/>
      <c r="G155" s="2"/>
      <c r="H155" s="2"/>
      <c r="I155" s="3"/>
      <c r="J155" s="3"/>
      <c r="K155" s="3"/>
      <c r="L155" s="3"/>
      <c r="M155" s="3"/>
      <c r="N155" s="3"/>
    </row>
    <row r="156" spans="1:14" x14ac:dyDescent="0.2">
      <c r="A156" s="1"/>
      <c r="B156" s="3"/>
      <c r="C156" s="2"/>
      <c r="D156" s="3"/>
      <c r="E156" s="3"/>
      <c r="F156" s="2"/>
      <c r="G156" s="2"/>
      <c r="H156" s="2"/>
      <c r="I156" s="3"/>
      <c r="J156" s="3"/>
      <c r="K156" s="3"/>
      <c r="L156" s="3"/>
      <c r="M156" s="3"/>
      <c r="N156" s="3"/>
    </row>
    <row r="157" spans="1:14" x14ac:dyDescent="0.2">
      <c r="A157" s="1"/>
      <c r="B157" s="3"/>
      <c r="C157" s="2"/>
      <c r="D157" s="3"/>
      <c r="E157" s="3"/>
      <c r="F157" s="2"/>
      <c r="G157" s="2"/>
      <c r="H157" s="2"/>
      <c r="I157" s="3"/>
      <c r="J157" s="3"/>
      <c r="K157" s="3"/>
      <c r="L157" s="3"/>
      <c r="M157" s="3"/>
      <c r="N157" s="3"/>
    </row>
    <row r="158" spans="1:14" x14ac:dyDescent="0.2">
      <c r="A158" s="1"/>
      <c r="B158" s="3"/>
      <c r="C158" s="2"/>
      <c r="D158" s="3"/>
      <c r="E158" s="3"/>
      <c r="F158" s="2"/>
      <c r="G158" s="2"/>
      <c r="H158" s="2"/>
      <c r="I158" s="3"/>
      <c r="J158" s="3"/>
      <c r="K158" s="3"/>
      <c r="L158" s="3"/>
      <c r="M158" s="3"/>
      <c r="N158" s="3"/>
    </row>
    <row r="159" spans="1:14" x14ac:dyDescent="0.2">
      <c r="A159" s="1"/>
      <c r="B159" s="3"/>
      <c r="C159" s="2"/>
      <c r="D159" s="3"/>
      <c r="E159" s="3"/>
      <c r="F159" s="2"/>
      <c r="G159" s="2"/>
      <c r="H159" s="2"/>
      <c r="I159" s="3"/>
      <c r="J159" s="3"/>
      <c r="K159" s="3"/>
      <c r="L159" s="3"/>
      <c r="M159" s="3"/>
      <c r="N159" s="3"/>
    </row>
    <row r="160" spans="1:14" x14ac:dyDescent="0.2">
      <c r="A160" s="1"/>
      <c r="B160" s="3"/>
      <c r="C160" s="2"/>
      <c r="D160" s="3"/>
      <c r="E160" s="3"/>
      <c r="F160" s="2"/>
      <c r="G160" s="2"/>
      <c r="H160" s="2"/>
      <c r="I160" s="3"/>
      <c r="J160" s="3"/>
      <c r="K160" s="3"/>
      <c r="L160" s="3"/>
      <c r="M160" s="3"/>
      <c r="N160" s="3"/>
    </row>
    <row r="161" spans="1:14" x14ac:dyDescent="0.2">
      <c r="A161" s="1"/>
      <c r="B161" s="3"/>
      <c r="C161" s="2"/>
      <c r="D161" s="3"/>
      <c r="E161" s="3"/>
      <c r="F161" s="2"/>
      <c r="G161" s="2"/>
      <c r="H161" s="2"/>
      <c r="I161" s="3"/>
      <c r="J161" s="3"/>
      <c r="K161" s="3"/>
      <c r="L161" s="3"/>
      <c r="M161" s="3"/>
      <c r="N161" s="3"/>
    </row>
    <row r="162" spans="1:14" x14ac:dyDescent="0.2">
      <c r="A162" s="1"/>
      <c r="B162" s="3"/>
      <c r="C162" s="2"/>
      <c r="D162" s="3"/>
      <c r="E162" s="3"/>
      <c r="F162" s="2"/>
      <c r="G162" s="2"/>
      <c r="H162" s="2"/>
      <c r="I162" s="3"/>
      <c r="J162" s="3"/>
      <c r="K162" s="3"/>
      <c r="L162" s="3"/>
      <c r="M162" s="3"/>
      <c r="N162" s="3"/>
    </row>
    <row r="163" spans="1:14" x14ac:dyDescent="0.2">
      <c r="A163" s="1"/>
      <c r="B163" s="3"/>
      <c r="C163" s="2"/>
      <c r="D163" s="3"/>
      <c r="E163" s="3"/>
      <c r="F163" s="2"/>
      <c r="G163" s="2"/>
      <c r="H163" s="2"/>
      <c r="I163" s="3"/>
      <c r="J163" s="3"/>
      <c r="K163" s="3"/>
      <c r="L163" s="3"/>
      <c r="M163" s="3"/>
      <c r="N163" s="3"/>
    </row>
    <row r="164" spans="1:14" x14ac:dyDescent="0.2">
      <c r="A164" s="1"/>
      <c r="B164" s="3"/>
      <c r="C164" s="2"/>
      <c r="D164" s="3"/>
      <c r="E164" s="3"/>
      <c r="F164" s="2"/>
      <c r="G164" s="2"/>
      <c r="H164" s="2"/>
      <c r="I164" s="3"/>
      <c r="J164" s="3"/>
      <c r="K164" s="3"/>
      <c r="L164" s="3"/>
      <c r="M164" s="3"/>
      <c r="N164" s="3"/>
    </row>
    <row r="165" spans="1:14" x14ac:dyDescent="0.2">
      <c r="A165" s="1"/>
      <c r="B165" s="3"/>
      <c r="C165" s="2"/>
      <c r="D165" s="3"/>
      <c r="E165" s="3"/>
      <c r="F165" s="2"/>
      <c r="G165" s="2"/>
      <c r="H165" s="2"/>
      <c r="I165" s="3"/>
      <c r="J165" s="3"/>
      <c r="K165" s="3"/>
      <c r="L165" s="3"/>
      <c r="M165" s="3"/>
      <c r="N165" s="3"/>
    </row>
    <row r="166" spans="1:14" x14ac:dyDescent="0.2">
      <c r="A166" s="1"/>
      <c r="B166" s="3"/>
      <c r="C166" s="2"/>
      <c r="D166" s="3"/>
      <c r="E166" s="3"/>
      <c r="F166" s="2"/>
      <c r="G166" s="2"/>
      <c r="H166" s="2"/>
      <c r="I166" s="3"/>
      <c r="J166" s="3"/>
      <c r="K166" s="3"/>
      <c r="L166" s="3"/>
      <c r="M166" s="3"/>
      <c r="N166" s="3"/>
    </row>
    <row r="167" spans="1:14" x14ac:dyDescent="0.2">
      <c r="A167" s="1"/>
      <c r="B167" s="3"/>
      <c r="C167" s="2"/>
      <c r="D167" s="3"/>
      <c r="E167" s="3"/>
      <c r="F167" s="2"/>
      <c r="G167" s="2"/>
      <c r="H167" s="2"/>
      <c r="I167" s="3"/>
      <c r="J167" s="3"/>
      <c r="K167" s="3"/>
      <c r="L167" s="3"/>
      <c r="M167" s="3"/>
      <c r="N167" s="3"/>
    </row>
    <row r="168" spans="1:14" x14ac:dyDescent="0.2">
      <c r="A168" s="1"/>
      <c r="B168" s="3"/>
      <c r="C168" s="2"/>
      <c r="D168" s="3"/>
      <c r="E168" s="3"/>
      <c r="F168" s="2"/>
      <c r="G168" s="2"/>
      <c r="H168" s="2"/>
      <c r="I168" s="3"/>
      <c r="J168" s="3"/>
      <c r="K168" s="3"/>
      <c r="L168" s="3"/>
      <c r="M168" s="3"/>
      <c r="N168" s="3"/>
    </row>
    <row r="169" spans="1:14" x14ac:dyDescent="0.2">
      <c r="A169" s="1"/>
      <c r="B169" s="3"/>
      <c r="C169" s="2"/>
      <c r="D169" s="3"/>
      <c r="E169" s="3"/>
      <c r="F169" s="2"/>
      <c r="G169" s="2"/>
      <c r="H169" s="2"/>
      <c r="I169" s="3"/>
      <c r="J169" s="3"/>
      <c r="K169" s="3"/>
      <c r="L169" s="3"/>
      <c r="M169" s="3"/>
      <c r="N169" s="3"/>
    </row>
    <row r="170" spans="1:14" x14ac:dyDescent="0.2">
      <c r="A170" s="1"/>
      <c r="B170" s="3"/>
      <c r="C170" s="2"/>
      <c r="D170" s="3"/>
      <c r="E170" s="3"/>
      <c r="F170" s="2"/>
      <c r="G170" s="2"/>
      <c r="H170" s="2"/>
      <c r="I170" s="3"/>
      <c r="J170" s="3"/>
      <c r="K170" s="3"/>
      <c r="L170" s="3"/>
      <c r="M170" s="3"/>
      <c r="N170" s="3"/>
    </row>
    <row r="171" spans="1:14" x14ac:dyDescent="0.2">
      <c r="A171" s="1"/>
      <c r="B171" s="3"/>
      <c r="C171" s="2"/>
      <c r="D171" s="3"/>
      <c r="E171" s="3"/>
      <c r="F171" s="2"/>
      <c r="G171" s="2"/>
      <c r="H171" s="2"/>
      <c r="I171" s="3"/>
      <c r="J171" s="3"/>
      <c r="K171" s="3"/>
      <c r="L171" s="3"/>
      <c r="M171" s="3"/>
      <c r="N171" s="3"/>
    </row>
    <row r="172" spans="1:14" x14ac:dyDescent="0.2">
      <c r="A172" s="1"/>
      <c r="B172" s="3"/>
      <c r="C172" s="2"/>
      <c r="D172" s="3"/>
      <c r="E172" s="3"/>
      <c r="F172" s="2"/>
      <c r="G172" s="2"/>
      <c r="H172" s="2"/>
      <c r="I172" s="3"/>
      <c r="J172" s="3"/>
      <c r="K172" s="3"/>
      <c r="L172" s="3"/>
      <c r="M172" s="3"/>
      <c r="N172" s="3"/>
    </row>
    <row r="173" spans="1:14" x14ac:dyDescent="0.2">
      <c r="A173" s="1"/>
      <c r="B173" s="3"/>
      <c r="C173" s="2"/>
      <c r="D173" s="3"/>
      <c r="E173" s="3"/>
      <c r="F173" s="2"/>
      <c r="G173" s="2"/>
      <c r="H173" s="2"/>
      <c r="I173" s="3"/>
      <c r="J173" s="3"/>
      <c r="K173" s="3"/>
      <c r="L173" s="3"/>
      <c r="M173" s="3"/>
      <c r="N173" s="3"/>
    </row>
    <row r="174" spans="1:14" x14ac:dyDescent="0.2">
      <c r="A174" s="1"/>
      <c r="B174" s="3"/>
      <c r="C174" s="2"/>
      <c r="D174" s="3"/>
      <c r="E174" s="3"/>
      <c r="F174" s="2"/>
      <c r="G174" s="2"/>
      <c r="H174" s="2"/>
      <c r="I174" s="3"/>
      <c r="J174" s="3"/>
      <c r="K174" s="3"/>
      <c r="L174" s="3"/>
      <c r="M174" s="3"/>
      <c r="N174" s="3"/>
    </row>
    <row r="175" spans="1:14" x14ac:dyDescent="0.2">
      <c r="A175" s="1"/>
      <c r="B175" s="3"/>
      <c r="C175" s="2"/>
      <c r="D175" s="3"/>
      <c r="E175" s="3"/>
      <c r="F175" s="2"/>
      <c r="G175" s="2"/>
      <c r="H175" s="2"/>
      <c r="I175" s="3"/>
      <c r="J175" s="3"/>
      <c r="K175" s="3"/>
      <c r="L175" s="3"/>
      <c r="M175" s="3"/>
      <c r="N175" s="3"/>
    </row>
    <row r="176" spans="1:14" x14ac:dyDescent="0.2">
      <c r="A176" s="1"/>
      <c r="B176" s="3"/>
      <c r="C176" s="2"/>
      <c r="D176" s="3"/>
      <c r="E176" s="3"/>
      <c r="F176" s="2"/>
      <c r="G176" s="2"/>
      <c r="H176" s="2"/>
      <c r="I176" s="3"/>
      <c r="J176" s="3"/>
      <c r="K176" s="3"/>
      <c r="L176" s="3"/>
      <c r="M176" s="3"/>
      <c r="N176" s="3"/>
    </row>
    <row r="177" spans="1:14" x14ac:dyDescent="0.2">
      <c r="A177" s="1"/>
      <c r="B177" s="3"/>
      <c r="C177" s="2"/>
      <c r="D177" s="3"/>
      <c r="E177" s="3"/>
      <c r="F177" s="2"/>
      <c r="G177" s="2"/>
      <c r="H177" s="2"/>
      <c r="I177" s="3"/>
      <c r="J177" s="3"/>
      <c r="K177" s="3"/>
      <c r="L177" s="3"/>
      <c r="M177" s="3"/>
      <c r="N177" s="3"/>
    </row>
    <row r="178" spans="1:14" x14ac:dyDescent="0.2">
      <c r="A178" s="1"/>
      <c r="B178" s="3"/>
      <c r="C178" s="2"/>
      <c r="D178" s="3"/>
      <c r="E178" s="3"/>
      <c r="F178" s="2"/>
      <c r="G178" s="2"/>
      <c r="H178" s="2"/>
      <c r="I178" s="3"/>
      <c r="J178" s="3"/>
      <c r="K178" s="3"/>
      <c r="L178" s="3"/>
      <c r="M178" s="3"/>
      <c r="N178" s="3"/>
    </row>
    <row r="179" spans="1:14" x14ac:dyDescent="0.2">
      <c r="A179" s="1"/>
      <c r="B179" s="3"/>
      <c r="C179" s="2"/>
      <c r="D179" s="3"/>
      <c r="E179" s="3"/>
      <c r="F179" s="2"/>
      <c r="G179" s="2"/>
      <c r="H179" s="2"/>
      <c r="I179" s="3"/>
      <c r="J179" s="3"/>
      <c r="K179" s="3"/>
      <c r="L179" s="3"/>
      <c r="M179" s="3"/>
      <c r="N179" s="3"/>
    </row>
    <row r="180" spans="1:14" x14ac:dyDescent="0.2">
      <c r="A180" s="1"/>
      <c r="B180" s="3"/>
      <c r="C180" s="2"/>
      <c r="D180" s="3"/>
      <c r="E180" s="3"/>
      <c r="F180" s="2"/>
      <c r="G180" s="2"/>
      <c r="H180" s="2"/>
      <c r="I180" s="3"/>
      <c r="J180" s="3"/>
      <c r="K180" s="3"/>
      <c r="L180" s="3"/>
      <c r="M180" s="3"/>
      <c r="N180" s="3"/>
    </row>
    <row r="181" spans="1:14" x14ac:dyDescent="0.2">
      <c r="A181" s="1"/>
      <c r="B181" s="3"/>
      <c r="C181" s="2"/>
      <c r="D181" s="3"/>
      <c r="E181" s="3"/>
      <c r="F181" s="2"/>
      <c r="G181" s="2"/>
      <c r="H181" s="2"/>
      <c r="I181" s="3"/>
      <c r="J181" s="3"/>
      <c r="K181" s="3"/>
      <c r="L181" s="3"/>
      <c r="M181" s="3"/>
      <c r="N181" s="3"/>
    </row>
    <row r="182" spans="1:14" x14ac:dyDescent="0.2">
      <c r="A182" s="1"/>
      <c r="B182" s="3"/>
      <c r="C182" s="2"/>
      <c r="D182" s="3"/>
      <c r="E182" s="3"/>
      <c r="F182" s="2"/>
      <c r="G182" s="2"/>
      <c r="H182" s="2"/>
      <c r="I182" s="3"/>
      <c r="J182" s="3"/>
      <c r="K182" s="3"/>
      <c r="L182" s="3"/>
      <c r="M182" s="3"/>
      <c r="N182" s="3"/>
    </row>
    <row r="183" spans="1:14" x14ac:dyDescent="0.2">
      <c r="A183" s="1"/>
      <c r="B183" s="3"/>
      <c r="C183" s="2"/>
      <c r="D183" s="3"/>
      <c r="E183" s="3"/>
      <c r="F183" s="2"/>
      <c r="G183" s="2"/>
      <c r="H183" s="2"/>
      <c r="I183" s="3"/>
      <c r="J183" s="3"/>
      <c r="K183" s="3"/>
      <c r="L183" s="3"/>
      <c r="M183" s="3"/>
      <c r="N183" s="3"/>
    </row>
    <row r="184" spans="1:14" x14ac:dyDescent="0.2">
      <c r="A184" s="1"/>
      <c r="B184" s="3"/>
      <c r="C184" s="2"/>
      <c r="D184" s="3"/>
      <c r="E184" s="3"/>
      <c r="F184" s="2"/>
      <c r="G184" s="2"/>
      <c r="H184" s="2"/>
      <c r="I184" s="3"/>
      <c r="J184" s="3"/>
      <c r="K184" s="3"/>
      <c r="L184" s="3"/>
      <c r="M184" s="3"/>
      <c r="N184" s="3"/>
    </row>
    <row r="185" spans="1:14" x14ac:dyDescent="0.2">
      <c r="A185" s="1"/>
      <c r="B185" s="3"/>
      <c r="C185" s="2"/>
      <c r="D185" s="3"/>
      <c r="E185" s="3"/>
      <c r="F185" s="2"/>
      <c r="G185" s="2"/>
      <c r="H185" s="2"/>
      <c r="I185" s="3"/>
      <c r="J185" s="3"/>
      <c r="K185" s="3"/>
      <c r="L185" s="3"/>
      <c r="M185" s="3"/>
      <c r="N185" s="3"/>
    </row>
    <row r="186" spans="1:14" x14ac:dyDescent="0.2">
      <c r="A186" s="1"/>
      <c r="B186" s="3"/>
      <c r="C186" s="2"/>
      <c r="D186" s="3"/>
      <c r="E186" s="3"/>
      <c r="F186" s="2"/>
      <c r="G186" s="2"/>
      <c r="H186" s="2"/>
      <c r="I186" s="3"/>
      <c r="J186" s="3"/>
      <c r="K186" s="3"/>
      <c r="L186" s="3"/>
      <c r="M186" s="3"/>
      <c r="N186" s="3"/>
    </row>
    <row r="187" spans="1:14" x14ac:dyDescent="0.2">
      <c r="A187" s="1"/>
      <c r="B187" s="3"/>
      <c r="C187" s="2"/>
      <c r="D187" s="3"/>
      <c r="E187" s="3"/>
      <c r="F187" s="2"/>
      <c r="G187" s="2"/>
      <c r="H187" s="2"/>
      <c r="I187" s="3"/>
      <c r="J187" s="3"/>
      <c r="K187" s="3"/>
      <c r="L187" s="3"/>
      <c r="M187" s="3"/>
      <c r="N187" s="3"/>
    </row>
    <row r="188" spans="1:14" x14ac:dyDescent="0.2">
      <c r="A188" s="1"/>
      <c r="B188" s="3"/>
      <c r="C188" s="2"/>
      <c r="D188" s="3"/>
      <c r="E188" s="3"/>
      <c r="F188" s="2"/>
      <c r="G188" s="2"/>
      <c r="H188" s="2"/>
      <c r="I188" s="3"/>
      <c r="J188" s="3"/>
      <c r="K188" s="3"/>
      <c r="L188" s="3"/>
      <c r="M188" s="3"/>
      <c r="N188" s="3"/>
    </row>
    <row r="189" spans="1:14" x14ac:dyDescent="0.2">
      <c r="A189" s="1"/>
      <c r="B189" s="3"/>
      <c r="C189" s="2"/>
      <c r="D189" s="3"/>
      <c r="E189" s="3"/>
      <c r="F189" s="2"/>
      <c r="G189" s="2"/>
      <c r="H189" s="2"/>
      <c r="I189" s="3"/>
      <c r="J189" s="3"/>
      <c r="K189" s="3"/>
      <c r="L189" s="3"/>
      <c r="M189" s="3"/>
      <c r="N189" s="3"/>
    </row>
    <row r="190" spans="1:14" x14ac:dyDescent="0.2">
      <c r="A190" s="1"/>
      <c r="B190" s="3"/>
      <c r="C190" s="2"/>
      <c r="D190" s="3"/>
      <c r="E190" s="3"/>
      <c r="F190" s="2"/>
      <c r="G190" s="2"/>
      <c r="H190" s="2"/>
      <c r="I190" s="3"/>
      <c r="J190" s="3"/>
      <c r="K190" s="3"/>
      <c r="L190" s="3"/>
      <c r="M190" s="3"/>
      <c r="N190" s="3"/>
    </row>
    <row r="191" spans="1:14" x14ac:dyDescent="0.2">
      <c r="A191" s="1"/>
      <c r="B191" s="3"/>
      <c r="C191" s="2"/>
      <c r="D191" s="3"/>
      <c r="E191" s="3"/>
      <c r="F191" s="2"/>
      <c r="G191" s="2"/>
      <c r="H191" s="2"/>
      <c r="I191" s="3"/>
      <c r="J191" s="3"/>
      <c r="K191" s="3"/>
      <c r="L191" s="3"/>
      <c r="M191" s="3"/>
      <c r="N191" s="3"/>
    </row>
    <row r="192" spans="1:14" x14ac:dyDescent="0.2">
      <c r="A192" s="1"/>
      <c r="B192" s="3"/>
      <c r="C192" s="2"/>
      <c r="D192" s="3"/>
      <c r="E192" s="3"/>
      <c r="F192" s="2"/>
      <c r="G192" s="2"/>
      <c r="H192" s="2"/>
      <c r="I192" s="3"/>
      <c r="J192" s="3"/>
      <c r="K192" s="3"/>
      <c r="L192" s="3"/>
      <c r="M192" s="3"/>
      <c r="N192" s="3"/>
    </row>
    <row r="193" spans="1:14" x14ac:dyDescent="0.2">
      <c r="A193" s="1"/>
      <c r="B193" s="3"/>
      <c r="C193" s="2"/>
      <c r="D193" s="3"/>
      <c r="E193" s="3"/>
      <c r="F193" s="2"/>
      <c r="G193" s="2"/>
      <c r="H193" s="2"/>
      <c r="I193" s="3"/>
      <c r="J193" s="3"/>
      <c r="K193" s="3"/>
      <c r="L193" s="3"/>
      <c r="M193" s="3"/>
      <c r="N193" s="3"/>
    </row>
    <row r="194" spans="1:14" x14ac:dyDescent="0.2">
      <c r="A194" s="1"/>
      <c r="B194" s="3"/>
      <c r="C194" s="2"/>
      <c r="D194" s="3"/>
      <c r="E194" s="3"/>
      <c r="F194" s="2"/>
      <c r="G194" s="2"/>
      <c r="H194" s="2"/>
      <c r="I194" s="3"/>
      <c r="J194" s="3"/>
      <c r="K194" s="3"/>
      <c r="L194" s="3"/>
      <c r="M194" s="3"/>
      <c r="N194" s="3"/>
    </row>
    <row r="195" spans="1:14" x14ac:dyDescent="0.2">
      <c r="A195" s="1"/>
      <c r="B195" s="3"/>
      <c r="C195" s="2"/>
      <c r="D195" s="3"/>
      <c r="E195" s="3"/>
      <c r="F195" s="2"/>
      <c r="G195" s="2"/>
      <c r="H195" s="2"/>
      <c r="I195" s="3"/>
      <c r="J195" s="3"/>
      <c r="K195" s="3"/>
      <c r="L195" s="3"/>
      <c r="M195" s="3"/>
      <c r="N195" s="3"/>
    </row>
    <row r="196" spans="1:14" x14ac:dyDescent="0.2">
      <c r="A196" s="1"/>
      <c r="B196" s="3"/>
      <c r="C196" s="2"/>
      <c r="D196" s="3"/>
      <c r="E196" s="3"/>
      <c r="F196" s="2"/>
      <c r="G196" s="2"/>
      <c r="H196" s="2"/>
      <c r="I196" s="3"/>
      <c r="J196" s="3"/>
      <c r="K196" s="3"/>
      <c r="L196" s="3"/>
      <c r="M196" s="3"/>
      <c r="N196" s="3"/>
    </row>
    <row r="197" spans="1:14" x14ac:dyDescent="0.2">
      <c r="A197" s="1"/>
      <c r="B197" s="3"/>
      <c r="C197" s="2"/>
      <c r="D197" s="3"/>
      <c r="E197" s="3"/>
      <c r="F197" s="2"/>
      <c r="G197" s="2"/>
      <c r="H197" s="2"/>
      <c r="I197" s="3"/>
      <c r="J197" s="3"/>
      <c r="K197" s="3"/>
      <c r="L197" s="3"/>
      <c r="M197" s="3"/>
      <c r="N197" s="3"/>
    </row>
    <row r="198" spans="1:14" x14ac:dyDescent="0.2">
      <c r="A198" s="1"/>
      <c r="B198" s="3"/>
      <c r="C198" s="2"/>
      <c r="D198" s="3"/>
      <c r="E198" s="3"/>
      <c r="F198" s="2"/>
      <c r="G198" s="2"/>
      <c r="H198" s="2"/>
      <c r="I198" s="3"/>
      <c r="J198" s="3"/>
      <c r="K198" s="3"/>
      <c r="L198" s="3"/>
      <c r="M198" s="3"/>
      <c r="N198" s="3"/>
    </row>
    <row r="199" spans="1:14" x14ac:dyDescent="0.2">
      <c r="A199" s="1"/>
      <c r="B199" s="3"/>
      <c r="C199" s="2"/>
      <c r="D199" s="3"/>
      <c r="E199" s="3"/>
      <c r="F199" s="2"/>
      <c r="G199" s="2"/>
      <c r="H199" s="2"/>
      <c r="I199" s="3"/>
      <c r="J199" s="3"/>
      <c r="K199" s="3"/>
      <c r="L199" s="3"/>
      <c r="M199" s="3"/>
      <c r="N199" s="3"/>
    </row>
    <row r="200" spans="1:14" x14ac:dyDescent="0.2">
      <c r="A200" s="1"/>
      <c r="B200" s="3"/>
      <c r="C200" s="2"/>
      <c r="D200" s="3"/>
      <c r="E200" s="3"/>
      <c r="F200" s="2"/>
      <c r="G200" s="2"/>
      <c r="H200" s="2"/>
      <c r="I200" s="3"/>
      <c r="J200" s="3"/>
      <c r="K200" s="3"/>
      <c r="L200" s="3"/>
      <c r="M200" s="3"/>
      <c r="N200" s="3"/>
    </row>
    <row r="201" spans="1:14" x14ac:dyDescent="0.2">
      <c r="A201" s="1"/>
      <c r="B201" s="3"/>
      <c r="C201" s="2"/>
      <c r="D201" s="3"/>
      <c r="E201" s="3"/>
      <c r="F201" s="2"/>
      <c r="G201" s="2"/>
      <c r="H201" s="2"/>
      <c r="I201" s="3"/>
      <c r="J201" s="3"/>
      <c r="K201" s="3"/>
      <c r="L201" s="3"/>
      <c r="M201" s="3"/>
      <c r="N201" s="3"/>
    </row>
    <row r="202" spans="1:14" x14ac:dyDescent="0.2">
      <c r="A202" s="1"/>
      <c r="B202" s="3"/>
      <c r="C202" s="2"/>
      <c r="D202" s="3"/>
      <c r="E202" s="3"/>
      <c r="F202" s="2"/>
      <c r="G202" s="2"/>
      <c r="H202" s="2"/>
      <c r="I202" s="3"/>
      <c r="J202" s="3"/>
      <c r="K202" s="3"/>
      <c r="L202" s="3"/>
      <c r="M202" s="3"/>
      <c r="N202" s="3"/>
    </row>
    <row r="203" spans="1:14" x14ac:dyDescent="0.2">
      <c r="A203" s="1"/>
      <c r="B203" s="3"/>
      <c r="C203" s="2"/>
      <c r="D203" s="3"/>
      <c r="E203" s="3"/>
      <c r="F203" s="2"/>
      <c r="G203" s="2"/>
      <c r="H203" s="2"/>
      <c r="I203" s="3"/>
      <c r="J203" s="3"/>
      <c r="K203" s="3"/>
      <c r="L203" s="3"/>
      <c r="M203" s="3"/>
      <c r="N203" s="3"/>
    </row>
    <row r="204" spans="1:14" x14ac:dyDescent="0.2">
      <c r="A204" s="1"/>
      <c r="B204" s="3"/>
      <c r="C204" s="2"/>
      <c r="D204" s="3"/>
      <c r="E204" s="3"/>
      <c r="F204" s="2"/>
      <c r="G204" s="2"/>
      <c r="H204" s="2"/>
      <c r="I204" s="3"/>
      <c r="J204" s="3"/>
      <c r="K204" s="3"/>
      <c r="L204" s="3"/>
      <c r="M204" s="3"/>
      <c r="N204" s="3"/>
    </row>
    <row r="205" spans="1:14" x14ac:dyDescent="0.2">
      <c r="A205" s="1"/>
      <c r="B205" s="3"/>
      <c r="C205" s="2"/>
      <c r="D205" s="3"/>
      <c r="E205" s="3"/>
      <c r="F205" s="2"/>
      <c r="G205" s="2"/>
      <c r="H205" s="2"/>
      <c r="I205" s="3"/>
      <c r="J205" s="3"/>
      <c r="K205" s="3"/>
      <c r="L205" s="3"/>
      <c r="M205" s="3"/>
      <c r="N205" s="3"/>
    </row>
    <row r="206" spans="1:14" x14ac:dyDescent="0.2">
      <c r="A206" s="1"/>
      <c r="B206" s="3"/>
      <c r="C206" s="2"/>
      <c r="D206" s="3"/>
      <c r="E206" s="3"/>
      <c r="F206" s="2"/>
      <c r="G206" s="2"/>
      <c r="H206" s="2"/>
      <c r="I206" s="3"/>
      <c r="J206" s="3"/>
      <c r="K206" s="3"/>
      <c r="L206" s="3"/>
      <c r="M206" s="3"/>
      <c r="N206" s="3"/>
    </row>
    <row r="207" spans="1:14" x14ac:dyDescent="0.2">
      <c r="A207" s="1"/>
      <c r="B207" s="3"/>
      <c r="C207" s="2"/>
      <c r="D207" s="3"/>
      <c r="E207" s="3"/>
      <c r="F207" s="2"/>
      <c r="G207" s="2"/>
      <c r="H207" s="2"/>
      <c r="I207" s="3"/>
      <c r="J207" s="3"/>
      <c r="K207" s="3"/>
      <c r="L207" s="3"/>
      <c r="M207" s="3"/>
      <c r="N207" s="3"/>
    </row>
    <row r="208" spans="1:14" x14ac:dyDescent="0.2">
      <c r="A208" s="1"/>
      <c r="B208" s="3"/>
      <c r="C208" s="2"/>
      <c r="D208" s="3"/>
      <c r="E208" s="3"/>
      <c r="F208" s="2"/>
      <c r="G208" s="2"/>
      <c r="H208" s="2"/>
      <c r="I208" s="3"/>
      <c r="J208" s="3"/>
      <c r="K208" s="3"/>
      <c r="L208" s="3"/>
      <c r="M208" s="3"/>
      <c r="N208" s="3"/>
    </row>
    <row r="209" spans="1:14" x14ac:dyDescent="0.2">
      <c r="A209" s="1"/>
      <c r="B209" s="3"/>
      <c r="C209" s="2"/>
      <c r="D209" s="3"/>
      <c r="E209" s="3"/>
      <c r="F209" s="2"/>
      <c r="G209" s="2"/>
      <c r="H209" s="2"/>
      <c r="I209" s="3"/>
      <c r="J209" s="3"/>
      <c r="K209" s="3"/>
      <c r="L209" s="3"/>
      <c r="M209" s="3"/>
      <c r="N209" s="3"/>
    </row>
    <row r="210" spans="1:14" x14ac:dyDescent="0.2">
      <c r="A210" s="1"/>
      <c r="B210" s="3"/>
      <c r="C210" s="2"/>
      <c r="D210" s="3"/>
      <c r="E210" s="3"/>
      <c r="F210" s="2"/>
      <c r="G210" s="2"/>
      <c r="H210" s="2"/>
      <c r="I210" s="3"/>
      <c r="J210" s="3"/>
      <c r="K210" s="3"/>
      <c r="L210" s="3"/>
      <c r="M210" s="3"/>
      <c r="N210" s="3"/>
    </row>
    <row r="211" spans="1:14" x14ac:dyDescent="0.2">
      <c r="A211" s="1"/>
      <c r="B211" s="3"/>
      <c r="C211" s="2"/>
      <c r="D211" s="3"/>
      <c r="E211" s="3"/>
      <c r="F211" s="2"/>
      <c r="G211" s="2"/>
      <c r="H211" s="2"/>
      <c r="I211" s="3"/>
      <c r="J211" s="3"/>
      <c r="K211" s="3"/>
      <c r="L211" s="3"/>
      <c r="M211" s="3"/>
      <c r="N211" s="3"/>
    </row>
    <row r="212" spans="1:14" x14ac:dyDescent="0.2">
      <c r="A212" s="1"/>
      <c r="B212" s="3"/>
      <c r="C212" s="2"/>
      <c r="D212" s="3"/>
      <c r="E212" s="3"/>
      <c r="F212" s="2"/>
      <c r="G212" s="2"/>
      <c r="H212" s="2"/>
      <c r="I212" s="3"/>
      <c r="J212" s="3"/>
      <c r="K212" s="3"/>
      <c r="L212" s="3"/>
      <c r="M212" s="3"/>
      <c r="N212" s="3"/>
    </row>
    <row r="213" spans="1:14" x14ac:dyDescent="0.2">
      <c r="A213" s="1"/>
      <c r="B213" s="3"/>
      <c r="C213" s="2"/>
      <c r="D213" s="3"/>
      <c r="E213" s="3"/>
      <c r="F213" s="2"/>
      <c r="G213" s="2"/>
      <c r="H213" s="2"/>
      <c r="I213" s="3"/>
      <c r="J213" s="3"/>
      <c r="K213" s="3"/>
      <c r="L213" s="3"/>
      <c r="M213" s="3"/>
      <c r="N213" s="3"/>
    </row>
    <row r="214" spans="1:14" x14ac:dyDescent="0.2">
      <c r="A214" s="1"/>
      <c r="B214" s="3"/>
      <c r="C214" s="2"/>
      <c r="D214" s="3"/>
      <c r="E214" s="3"/>
      <c r="F214" s="2"/>
      <c r="G214" s="2"/>
      <c r="H214" s="2"/>
      <c r="I214" s="3"/>
      <c r="J214" s="3"/>
      <c r="K214" s="3"/>
      <c r="L214" s="3"/>
      <c r="M214" s="3"/>
      <c r="N214" s="3"/>
    </row>
    <row r="215" spans="1:14" x14ac:dyDescent="0.2">
      <c r="A215" s="1"/>
      <c r="B215" s="3"/>
      <c r="C215" s="2"/>
      <c r="D215" s="3"/>
      <c r="E215" s="3"/>
      <c r="F215" s="2"/>
      <c r="G215" s="2"/>
      <c r="H215" s="2"/>
      <c r="I215" s="3"/>
      <c r="J215" s="3"/>
      <c r="K215" s="3"/>
      <c r="L215" s="3"/>
      <c r="M215" s="3"/>
      <c r="N215" s="3"/>
    </row>
    <row r="216" spans="1:14" x14ac:dyDescent="0.2">
      <c r="A216" s="1"/>
      <c r="B216" s="3"/>
      <c r="C216" s="2"/>
      <c r="D216" s="3"/>
      <c r="E216" s="3"/>
      <c r="F216" s="2"/>
      <c r="G216" s="2"/>
      <c r="H216" s="2"/>
      <c r="I216" s="3"/>
      <c r="J216" s="3"/>
      <c r="K216" s="3"/>
      <c r="L216" s="3"/>
      <c r="M216" s="3"/>
      <c r="N216" s="3"/>
    </row>
    <row r="217" spans="1:14" x14ac:dyDescent="0.2">
      <c r="A217" s="1"/>
      <c r="B217" s="3"/>
      <c r="C217" s="2"/>
      <c r="D217" s="3"/>
      <c r="E217" s="3"/>
      <c r="F217" s="2"/>
      <c r="G217" s="2"/>
      <c r="H217" s="2"/>
      <c r="I217" s="3"/>
      <c r="J217" s="3"/>
      <c r="K217" s="3"/>
      <c r="L217" s="3"/>
      <c r="M217" s="3"/>
      <c r="N217" s="3"/>
    </row>
    <row r="218" spans="1:14" x14ac:dyDescent="0.2">
      <c r="A218" s="1"/>
      <c r="B218" s="3"/>
      <c r="C218" s="2"/>
      <c r="D218" s="3"/>
      <c r="E218" s="3"/>
      <c r="F218" s="2"/>
      <c r="G218" s="2"/>
      <c r="H218" s="2"/>
      <c r="I218" s="3"/>
      <c r="J218" s="3"/>
      <c r="K218" s="3"/>
      <c r="L218" s="3"/>
      <c r="M218" s="3"/>
      <c r="N218" s="3"/>
    </row>
    <row r="219" spans="1:14" x14ac:dyDescent="0.2">
      <c r="A219" s="1"/>
      <c r="B219" s="3"/>
      <c r="C219" s="2"/>
      <c r="D219" s="3"/>
      <c r="E219" s="3"/>
      <c r="F219" s="2"/>
      <c r="G219" s="2"/>
      <c r="H219" s="2"/>
      <c r="I219" s="3"/>
      <c r="J219" s="3"/>
      <c r="K219" s="3"/>
      <c r="L219" s="3"/>
      <c r="M219" s="3"/>
      <c r="N219" s="3"/>
    </row>
    <row r="220" spans="1:14" x14ac:dyDescent="0.2">
      <c r="A220" s="1"/>
      <c r="B220" s="3"/>
      <c r="C220" s="2"/>
      <c r="D220" s="3"/>
      <c r="E220" s="3"/>
      <c r="F220" s="2"/>
      <c r="G220" s="2"/>
      <c r="H220" s="2"/>
      <c r="I220" s="3"/>
      <c r="J220" s="3"/>
      <c r="K220" s="3"/>
      <c r="L220" s="3"/>
      <c r="M220" s="3"/>
      <c r="N220" s="3"/>
    </row>
    <row r="221" spans="1:14" x14ac:dyDescent="0.2">
      <c r="A221" s="1"/>
      <c r="B221" s="3"/>
      <c r="C221" s="2"/>
      <c r="D221" s="3"/>
      <c r="E221" s="3"/>
      <c r="F221" s="2"/>
      <c r="G221" s="2"/>
      <c r="H221" s="2"/>
      <c r="I221" s="3"/>
      <c r="J221" s="3"/>
      <c r="K221" s="3"/>
      <c r="L221" s="3"/>
      <c r="M221" s="3"/>
      <c r="N221" s="3"/>
    </row>
    <row r="222" spans="1:14" x14ac:dyDescent="0.2">
      <c r="A222" s="1"/>
      <c r="B222" s="3"/>
      <c r="C222" s="2"/>
      <c r="D222" s="3"/>
      <c r="E222" s="3"/>
      <c r="F222" s="2"/>
      <c r="G222" s="2"/>
      <c r="H222" s="2"/>
      <c r="I222" s="3"/>
      <c r="J222" s="3"/>
      <c r="K222" s="3"/>
      <c r="L222" s="3"/>
      <c r="M222" s="3"/>
      <c r="N222" s="3"/>
    </row>
    <row r="223" spans="1:14" x14ac:dyDescent="0.2">
      <c r="A223" s="1"/>
      <c r="B223" s="3"/>
      <c r="C223" s="2"/>
      <c r="D223" s="3"/>
      <c r="E223" s="3"/>
      <c r="F223" s="2"/>
      <c r="G223" s="2"/>
      <c r="H223" s="2"/>
      <c r="I223" s="3"/>
      <c r="J223" s="3"/>
      <c r="K223" s="3"/>
      <c r="L223" s="3"/>
      <c r="M223" s="3"/>
      <c r="N223" s="3"/>
    </row>
    <row r="224" spans="1:14" x14ac:dyDescent="0.2">
      <c r="A224" s="1"/>
      <c r="B224" s="3"/>
      <c r="C224" s="2"/>
      <c r="D224" s="3"/>
      <c r="E224" s="3"/>
      <c r="F224" s="2"/>
      <c r="G224" s="2"/>
      <c r="H224" s="2"/>
      <c r="I224" s="3"/>
      <c r="J224" s="3"/>
      <c r="K224" s="3"/>
      <c r="L224" s="3"/>
      <c r="M224" s="3"/>
      <c r="N224" s="3"/>
    </row>
    <row r="225" spans="1:14" x14ac:dyDescent="0.2">
      <c r="A225" s="1"/>
      <c r="B225" s="3"/>
      <c r="C225" s="2"/>
      <c r="D225" s="3"/>
      <c r="E225" s="3"/>
      <c r="F225" s="2"/>
      <c r="G225" s="2"/>
      <c r="H225" s="2"/>
      <c r="I225" s="3"/>
      <c r="J225" s="3"/>
      <c r="K225" s="3"/>
      <c r="L225" s="3"/>
      <c r="M225" s="3"/>
      <c r="N225" s="3"/>
    </row>
    <row r="226" spans="1:14" x14ac:dyDescent="0.2">
      <c r="A226" s="1"/>
      <c r="B226" s="3"/>
      <c r="C226" s="2"/>
      <c r="D226" s="3"/>
      <c r="E226" s="3"/>
      <c r="F226" s="2"/>
      <c r="G226" s="2"/>
      <c r="H226" s="2"/>
      <c r="I226" s="3"/>
      <c r="J226" s="3"/>
      <c r="K226" s="3"/>
      <c r="L226" s="3"/>
      <c r="M226" s="3"/>
      <c r="N226" s="3"/>
    </row>
    <row r="227" spans="1:14" x14ac:dyDescent="0.2">
      <c r="A227" s="1"/>
      <c r="B227" s="3"/>
      <c r="C227" s="2"/>
      <c r="D227" s="3"/>
      <c r="E227" s="3"/>
      <c r="F227" s="2"/>
      <c r="G227" s="2"/>
      <c r="H227" s="2"/>
      <c r="I227" s="3"/>
      <c r="J227" s="3"/>
      <c r="K227" s="3"/>
      <c r="L227" s="3"/>
      <c r="M227" s="3"/>
      <c r="N227" s="3"/>
    </row>
    <row r="228" spans="1:14" x14ac:dyDescent="0.2">
      <c r="A228" s="1"/>
      <c r="B228" s="3"/>
      <c r="C228" s="2"/>
      <c r="D228" s="3"/>
      <c r="E228" s="3"/>
      <c r="F228" s="2"/>
      <c r="G228" s="2"/>
      <c r="H228" s="2"/>
      <c r="I228" s="3"/>
      <c r="J228" s="3"/>
      <c r="K228" s="3"/>
      <c r="L228" s="3"/>
      <c r="M228" s="3"/>
      <c r="N228" s="3"/>
    </row>
    <row r="229" spans="1:14" x14ac:dyDescent="0.2">
      <c r="A229" s="1"/>
      <c r="B229" s="3"/>
      <c r="C229" s="2"/>
      <c r="D229" s="3"/>
      <c r="E229" s="3"/>
      <c r="F229" s="2"/>
      <c r="G229" s="2"/>
      <c r="H229" s="2"/>
      <c r="I229" s="3"/>
      <c r="J229" s="3"/>
      <c r="K229" s="3"/>
      <c r="L229" s="3"/>
      <c r="M229" s="3"/>
      <c r="N229" s="3"/>
    </row>
    <row r="230" spans="1:14" x14ac:dyDescent="0.2">
      <c r="A230" s="1"/>
      <c r="B230" s="3"/>
      <c r="C230" s="2"/>
      <c r="D230" s="3"/>
      <c r="E230" s="3"/>
      <c r="F230" s="2"/>
      <c r="G230" s="2"/>
      <c r="H230" s="2"/>
      <c r="I230" s="3"/>
      <c r="J230" s="3"/>
      <c r="K230" s="3"/>
      <c r="L230" s="3"/>
      <c r="M230" s="3"/>
      <c r="N230" s="3"/>
    </row>
    <row r="231" spans="1:14" x14ac:dyDescent="0.2">
      <c r="A231" s="1"/>
      <c r="B231" s="3"/>
      <c r="C231" s="2"/>
      <c r="D231" s="3"/>
      <c r="E231" s="3"/>
      <c r="F231" s="2"/>
      <c r="G231" s="2"/>
      <c r="H231" s="2"/>
      <c r="I231" s="3"/>
      <c r="J231" s="3"/>
      <c r="K231" s="3"/>
      <c r="L231" s="3"/>
      <c r="M231" s="3"/>
      <c r="N231" s="3"/>
    </row>
    <row r="232" spans="1:14" x14ac:dyDescent="0.2">
      <c r="A232" s="1"/>
      <c r="B232" s="3"/>
      <c r="C232" s="2"/>
      <c r="D232" s="3"/>
      <c r="E232" s="3"/>
      <c r="F232" s="2"/>
      <c r="G232" s="2"/>
      <c r="H232" s="2"/>
      <c r="I232" s="3"/>
      <c r="J232" s="3"/>
      <c r="K232" s="3"/>
      <c r="L232" s="3"/>
      <c r="M232" s="3"/>
      <c r="N232" s="3"/>
    </row>
    <row r="233" spans="1:14" x14ac:dyDescent="0.2">
      <c r="A233" s="1"/>
      <c r="B233" s="3"/>
      <c r="C233" s="2"/>
      <c r="D233" s="3"/>
      <c r="E233" s="3"/>
      <c r="F233" s="2"/>
      <c r="G233" s="2"/>
      <c r="H233" s="2"/>
      <c r="I233" s="3"/>
      <c r="J233" s="3"/>
      <c r="K233" s="3"/>
      <c r="L233" s="3"/>
      <c r="M233" s="3"/>
      <c r="N233" s="3"/>
    </row>
    <row r="234" spans="1:14" x14ac:dyDescent="0.2">
      <c r="A234" s="1"/>
      <c r="B234" s="3"/>
      <c r="C234" s="2"/>
      <c r="D234" s="3"/>
      <c r="E234" s="3"/>
      <c r="F234" s="2"/>
      <c r="G234" s="2"/>
      <c r="H234" s="2"/>
      <c r="I234" s="3"/>
      <c r="J234" s="3"/>
      <c r="K234" s="3"/>
      <c r="L234" s="3"/>
      <c r="M234" s="3"/>
      <c r="N234" s="3"/>
    </row>
    <row r="235" spans="1:14" x14ac:dyDescent="0.2">
      <c r="A235" s="1"/>
      <c r="B235" s="3"/>
      <c r="C235" s="2"/>
      <c r="D235" s="3"/>
      <c r="E235" s="3"/>
      <c r="F235" s="2"/>
      <c r="G235" s="2"/>
      <c r="H235" s="2"/>
      <c r="I235" s="3"/>
      <c r="J235" s="3"/>
      <c r="K235" s="3"/>
      <c r="L235" s="3"/>
      <c r="M235" s="3"/>
      <c r="N235" s="3"/>
    </row>
    <row r="236" spans="1:14" x14ac:dyDescent="0.2">
      <c r="A236" s="1"/>
      <c r="B236" s="3"/>
      <c r="C236" s="2"/>
      <c r="D236" s="3"/>
      <c r="E236" s="3"/>
      <c r="F236" s="2"/>
      <c r="G236" s="2"/>
      <c r="H236" s="2"/>
      <c r="I236" s="3"/>
      <c r="J236" s="3"/>
      <c r="K236" s="3"/>
      <c r="L236" s="3"/>
      <c r="M236" s="3"/>
      <c r="N236" s="3"/>
    </row>
    <row r="237" spans="1:14" x14ac:dyDescent="0.2">
      <c r="A237" s="1"/>
      <c r="B237" s="3"/>
      <c r="C237" s="2"/>
      <c r="D237" s="3"/>
      <c r="E237" s="3"/>
      <c r="F237" s="2"/>
      <c r="G237" s="2"/>
      <c r="H237" s="2"/>
      <c r="I237" s="3"/>
      <c r="J237" s="3"/>
      <c r="K237" s="3"/>
      <c r="L237" s="3"/>
      <c r="M237" s="3"/>
      <c r="N237" s="3"/>
    </row>
    <row r="238" spans="1:14" x14ac:dyDescent="0.2">
      <c r="A238" s="1"/>
      <c r="B238" s="3"/>
      <c r="C238" s="2"/>
      <c r="D238" s="3"/>
      <c r="E238" s="3"/>
      <c r="F238" s="2"/>
      <c r="G238" s="2"/>
      <c r="H238" s="2"/>
      <c r="I238" s="3"/>
      <c r="J238" s="3"/>
      <c r="K238" s="3"/>
      <c r="L238" s="3"/>
      <c r="M238" s="3"/>
      <c r="N238" s="3"/>
    </row>
    <row r="239" spans="1:14" x14ac:dyDescent="0.2">
      <c r="A239" s="1"/>
      <c r="B239" s="3"/>
      <c r="C239" s="2"/>
      <c r="D239" s="3"/>
      <c r="E239" s="3"/>
      <c r="F239" s="2"/>
      <c r="G239" s="2"/>
      <c r="H239" s="2"/>
      <c r="I239" s="3"/>
      <c r="J239" s="3"/>
      <c r="K239" s="3"/>
      <c r="L239" s="3"/>
      <c r="M239" s="3"/>
      <c r="N239" s="3"/>
    </row>
    <row r="240" spans="1:14" x14ac:dyDescent="0.2">
      <c r="A240" s="1"/>
      <c r="B240" s="3"/>
      <c r="C240" s="2"/>
      <c r="D240" s="3"/>
      <c r="E240" s="3"/>
      <c r="F240" s="2"/>
      <c r="G240" s="2"/>
      <c r="H240" s="2"/>
      <c r="I240" s="3"/>
      <c r="J240" s="3"/>
      <c r="K240" s="3"/>
      <c r="L240" s="3"/>
      <c r="M240" s="3"/>
      <c r="N240" s="3"/>
    </row>
    <row r="241" spans="1:14" x14ac:dyDescent="0.2">
      <c r="A241" s="1"/>
      <c r="B241" s="3"/>
      <c r="C241" s="2"/>
      <c r="D241" s="3"/>
      <c r="E241" s="3"/>
      <c r="F241" s="2"/>
      <c r="G241" s="2"/>
      <c r="H241" s="2"/>
      <c r="I241" s="3"/>
      <c r="J241" s="3"/>
      <c r="K241" s="3"/>
      <c r="L241" s="3"/>
      <c r="M241" s="3"/>
      <c r="N241" s="3"/>
    </row>
    <row r="242" spans="1:14" x14ac:dyDescent="0.2">
      <c r="A242" s="1"/>
      <c r="B242" s="3"/>
      <c r="C242" s="2"/>
      <c r="D242" s="3"/>
      <c r="E242" s="3"/>
      <c r="F242" s="2"/>
      <c r="G242" s="2"/>
      <c r="H242" s="2"/>
      <c r="I242" s="3"/>
      <c r="J242" s="3"/>
      <c r="K242" s="3"/>
      <c r="L242" s="3"/>
      <c r="M242" s="3"/>
      <c r="N242" s="3"/>
    </row>
    <row r="243" spans="1:14" x14ac:dyDescent="0.2">
      <c r="A243" s="1"/>
      <c r="B243" s="3"/>
      <c r="C243" s="2"/>
      <c r="D243" s="3"/>
      <c r="E243" s="3"/>
      <c r="F243" s="2"/>
      <c r="G243" s="2"/>
      <c r="H243" s="2"/>
      <c r="I243" s="3"/>
      <c r="J243" s="3"/>
      <c r="K243" s="3"/>
      <c r="L243" s="3"/>
      <c r="M243" s="3"/>
      <c r="N243" s="3"/>
    </row>
    <row r="244" spans="1:14" x14ac:dyDescent="0.2">
      <c r="A244" s="1"/>
      <c r="B244" s="3"/>
      <c r="C244" s="2"/>
      <c r="D244" s="3"/>
      <c r="E244" s="3"/>
      <c r="F244" s="2"/>
      <c r="G244" s="2"/>
      <c r="H244" s="2"/>
      <c r="I244" s="3"/>
      <c r="J244" s="3"/>
      <c r="K244" s="3"/>
      <c r="L244" s="3"/>
      <c r="M244" s="3"/>
      <c r="N244" s="3"/>
    </row>
    <row r="245" spans="1:14" x14ac:dyDescent="0.2">
      <c r="A245" s="1"/>
      <c r="B245" s="3"/>
      <c r="C245" s="2"/>
      <c r="D245" s="3"/>
      <c r="E245" s="3"/>
      <c r="F245" s="2"/>
      <c r="G245" s="2"/>
      <c r="H245" s="2"/>
      <c r="I245" s="3"/>
      <c r="J245" s="3"/>
      <c r="K245" s="3"/>
      <c r="L245" s="3"/>
      <c r="M245" s="3"/>
      <c r="N245" s="3"/>
    </row>
    <row r="246" spans="1:14" x14ac:dyDescent="0.2">
      <c r="A246" s="1"/>
      <c r="B246" s="3"/>
      <c r="C246" s="2"/>
      <c r="D246" s="3"/>
      <c r="E246" s="3"/>
      <c r="F246" s="2"/>
      <c r="G246" s="2"/>
      <c r="H246" s="2"/>
      <c r="I246" s="3"/>
      <c r="J246" s="3"/>
      <c r="K246" s="3"/>
      <c r="L246" s="3"/>
      <c r="M246" s="3"/>
      <c r="N246" s="3"/>
    </row>
    <row r="247" spans="1:14" x14ac:dyDescent="0.2">
      <c r="A247" s="1"/>
      <c r="B247" s="3"/>
      <c r="C247" s="2"/>
      <c r="D247" s="3"/>
      <c r="E247" s="3"/>
      <c r="F247" s="2"/>
      <c r="G247" s="2"/>
      <c r="H247" s="2"/>
      <c r="I247" s="3"/>
      <c r="J247" s="3"/>
      <c r="K247" s="3"/>
      <c r="L247" s="3"/>
      <c r="M247" s="3"/>
      <c r="N247" s="3"/>
    </row>
    <row r="248" spans="1:14" x14ac:dyDescent="0.2">
      <c r="A248" s="1"/>
      <c r="B248" s="3"/>
      <c r="C248" s="2"/>
      <c r="D248" s="3"/>
      <c r="E248" s="3"/>
      <c r="F248" s="2"/>
      <c r="G248" s="2"/>
      <c r="H248" s="2"/>
      <c r="I248" s="3"/>
      <c r="J248" s="3"/>
      <c r="K248" s="3"/>
      <c r="L248" s="3"/>
      <c r="M248" s="3"/>
      <c r="N248" s="3"/>
    </row>
    <row r="249" spans="1:14" x14ac:dyDescent="0.2">
      <c r="A249" s="1"/>
      <c r="B249" s="3"/>
      <c r="C249" s="2"/>
      <c r="D249" s="3"/>
      <c r="E249" s="3"/>
      <c r="F249" s="2"/>
      <c r="G249" s="2"/>
      <c r="H249" s="2"/>
      <c r="I249" s="3"/>
      <c r="J249" s="3"/>
      <c r="K249" s="3"/>
      <c r="L249" s="3"/>
      <c r="M249" s="3"/>
      <c r="N249" s="3"/>
    </row>
    <row r="250" spans="1:14" x14ac:dyDescent="0.2">
      <c r="A250" s="1"/>
      <c r="B250" s="3"/>
      <c r="C250" s="2"/>
      <c r="D250" s="3"/>
      <c r="E250" s="3"/>
      <c r="F250" s="2"/>
      <c r="G250" s="2"/>
      <c r="H250" s="2"/>
      <c r="I250" s="3"/>
      <c r="J250" s="3"/>
      <c r="K250" s="3"/>
      <c r="L250" s="3"/>
      <c r="M250" s="3"/>
      <c r="N250" s="3"/>
    </row>
    <row r="251" spans="1:14" x14ac:dyDescent="0.2">
      <c r="A251" s="1"/>
      <c r="B251" s="3"/>
      <c r="C251" s="2"/>
      <c r="D251" s="3"/>
      <c r="E251" s="3"/>
      <c r="F251" s="2"/>
      <c r="G251" s="2"/>
      <c r="H251" s="2"/>
      <c r="I251" s="3"/>
      <c r="J251" s="3"/>
      <c r="K251" s="3"/>
      <c r="L251" s="3"/>
      <c r="M251" s="3"/>
      <c r="N251" s="3"/>
    </row>
    <row r="252" spans="1:14" x14ac:dyDescent="0.2">
      <c r="A252" s="1"/>
      <c r="B252" s="3"/>
      <c r="C252" s="2"/>
      <c r="D252" s="3"/>
      <c r="E252" s="3"/>
      <c r="F252" s="2"/>
      <c r="G252" s="2"/>
      <c r="H252" s="2"/>
      <c r="I252" s="3"/>
      <c r="J252" s="3"/>
      <c r="K252" s="3"/>
      <c r="L252" s="3"/>
      <c r="M252" s="3"/>
      <c r="N252" s="3"/>
    </row>
    <row r="253" spans="1:14" x14ac:dyDescent="0.2">
      <c r="A253" s="1"/>
      <c r="B253" s="3"/>
      <c r="C253" s="2"/>
      <c r="D253" s="3"/>
      <c r="E253" s="3"/>
      <c r="F253" s="2"/>
      <c r="G253" s="2"/>
      <c r="H253" s="2"/>
      <c r="I253" s="3"/>
      <c r="J253" s="3"/>
      <c r="K253" s="3"/>
      <c r="L253" s="3"/>
      <c r="M253" s="3"/>
      <c r="N253" s="3"/>
    </row>
    <row r="254" spans="1:14" x14ac:dyDescent="0.2">
      <c r="A254" s="1"/>
      <c r="B254" s="3"/>
      <c r="C254" s="2"/>
      <c r="D254" s="3"/>
      <c r="E254" s="3"/>
      <c r="F254" s="2"/>
      <c r="G254" s="2"/>
      <c r="H254" s="2"/>
      <c r="I254" s="3"/>
      <c r="J254" s="3"/>
      <c r="K254" s="3"/>
      <c r="L254" s="3"/>
      <c r="M254" s="3"/>
      <c r="N254" s="3"/>
    </row>
    <row r="255" spans="1:14" x14ac:dyDescent="0.2">
      <c r="A255" s="1"/>
      <c r="B255" s="3"/>
      <c r="C255" s="2"/>
      <c r="D255" s="3"/>
      <c r="E255" s="3"/>
      <c r="F255" s="2"/>
      <c r="G255" s="2"/>
      <c r="H255" s="2"/>
      <c r="I255" s="3"/>
      <c r="J255" s="3"/>
      <c r="K255" s="3"/>
      <c r="L255" s="3"/>
      <c r="M255" s="3"/>
      <c r="N255" s="3"/>
    </row>
    <row r="256" spans="1:14" x14ac:dyDescent="0.2">
      <c r="A256" s="1"/>
      <c r="B256" s="3"/>
      <c r="C256" s="2"/>
      <c r="D256" s="3"/>
      <c r="E256" s="3"/>
      <c r="F256" s="2"/>
      <c r="G256" s="2"/>
      <c r="H256" s="2"/>
      <c r="I256" s="3"/>
      <c r="J256" s="3"/>
      <c r="K256" s="3"/>
      <c r="L256" s="3"/>
      <c r="M256" s="3"/>
      <c r="N256" s="3"/>
    </row>
    <row r="257" spans="1:14" x14ac:dyDescent="0.2">
      <c r="A257" s="1"/>
      <c r="B257" s="3"/>
      <c r="C257" s="2"/>
      <c r="D257" s="3"/>
      <c r="E257" s="3"/>
      <c r="F257" s="2"/>
      <c r="G257" s="2"/>
      <c r="H257" s="2"/>
      <c r="I257" s="3"/>
      <c r="J257" s="3"/>
      <c r="K257" s="3"/>
      <c r="L257" s="3"/>
      <c r="M257" s="3"/>
      <c r="N257" s="3"/>
    </row>
    <row r="258" spans="1:14" x14ac:dyDescent="0.2">
      <c r="A258" s="1"/>
      <c r="B258" s="3"/>
      <c r="C258" s="2"/>
      <c r="D258" s="3"/>
      <c r="E258" s="3"/>
      <c r="F258" s="2"/>
      <c r="G258" s="2"/>
      <c r="H258" s="2"/>
      <c r="I258" s="3"/>
      <c r="J258" s="3"/>
      <c r="K258" s="3"/>
      <c r="L258" s="3"/>
      <c r="M258" s="3"/>
      <c r="N258" s="3"/>
    </row>
    <row r="259" spans="1:14" x14ac:dyDescent="0.2">
      <c r="A259" s="1"/>
      <c r="B259" s="3"/>
      <c r="C259" s="2"/>
      <c r="D259" s="3"/>
      <c r="E259" s="3"/>
      <c r="F259" s="2"/>
      <c r="G259" s="2"/>
      <c r="H259" s="2"/>
      <c r="I259" s="3"/>
      <c r="J259" s="3"/>
      <c r="K259" s="3"/>
      <c r="L259" s="3"/>
      <c r="M259" s="3"/>
      <c r="N259" s="3"/>
    </row>
    <row r="260" spans="1:14" x14ac:dyDescent="0.2">
      <c r="A260" s="1"/>
      <c r="B260" s="3"/>
      <c r="C260" s="2"/>
      <c r="D260" s="3"/>
      <c r="E260" s="3"/>
      <c r="F260" s="2"/>
      <c r="G260" s="2"/>
      <c r="H260" s="2"/>
      <c r="I260" s="3"/>
      <c r="J260" s="3"/>
      <c r="K260" s="3"/>
      <c r="L260" s="3"/>
      <c r="M260" s="3"/>
      <c r="N260" s="3"/>
    </row>
    <row r="261" spans="1:14" x14ac:dyDescent="0.2">
      <c r="A261" s="1"/>
      <c r="B261" s="3"/>
      <c r="C261" s="2"/>
      <c r="D261" s="3"/>
      <c r="E261" s="3"/>
      <c r="F261" s="2"/>
      <c r="G261" s="2"/>
      <c r="H261" s="2"/>
      <c r="I261" s="3"/>
      <c r="J261" s="3"/>
      <c r="K261" s="3"/>
      <c r="L261" s="3"/>
      <c r="M261" s="3"/>
      <c r="N261" s="3"/>
    </row>
    <row r="262" spans="1:14" x14ac:dyDescent="0.2">
      <c r="A262" s="1"/>
      <c r="B262" s="3"/>
      <c r="C262" s="2"/>
      <c r="D262" s="3"/>
      <c r="E262" s="3"/>
      <c r="F262" s="2"/>
      <c r="G262" s="2"/>
      <c r="H262" s="2"/>
      <c r="I262" s="3"/>
      <c r="J262" s="3"/>
      <c r="K262" s="3"/>
      <c r="L262" s="3"/>
      <c r="M262" s="3"/>
      <c r="N262" s="3"/>
    </row>
    <row r="263" spans="1:14" x14ac:dyDescent="0.2">
      <c r="A263" s="1"/>
      <c r="B263" s="3"/>
      <c r="C263" s="2"/>
      <c r="D263" s="3"/>
      <c r="E263" s="3"/>
      <c r="F263" s="2"/>
      <c r="G263" s="2"/>
      <c r="H263" s="2"/>
      <c r="I263" s="3"/>
      <c r="J263" s="3"/>
      <c r="K263" s="3"/>
      <c r="L263" s="3"/>
      <c r="M263" s="3"/>
      <c r="N263" s="3"/>
    </row>
    <row r="264" spans="1:14" x14ac:dyDescent="0.2">
      <c r="A264" s="1"/>
      <c r="B264" s="3"/>
      <c r="C264" s="2"/>
      <c r="D264" s="3"/>
      <c r="E264" s="3"/>
      <c r="F264" s="2"/>
      <c r="G264" s="2"/>
      <c r="H264" s="2"/>
      <c r="I264" s="3"/>
      <c r="J264" s="3"/>
      <c r="K264" s="3"/>
      <c r="L264" s="3"/>
      <c r="M264" s="3"/>
      <c r="N264" s="3"/>
    </row>
    <row r="265" spans="1:14" x14ac:dyDescent="0.2">
      <c r="A265" s="1"/>
      <c r="B265" s="3"/>
      <c r="C265" s="2"/>
      <c r="D265" s="3"/>
      <c r="E265" s="3"/>
      <c r="F265" s="2"/>
      <c r="G265" s="2"/>
      <c r="H265" s="2"/>
      <c r="I265" s="3"/>
      <c r="J265" s="3"/>
      <c r="K265" s="3"/>
      <c r="L265" s="3"/>
      <c r="M265" s="3"/>
      <c r="N265" s="3"/>
    </row>
    <row r="266" spans="1:14" x14ac:dyDescent="0.2">
      <c r="A266" s="1"/>
      <c r="B266" s="3"/>
      <c r="C266" s="2"/>
      <c r="D266" s="3"/>
      <c r="E266" s="3"/>
      <c r="F266" s="2"/>
      <c r="G266" s="2"/>
      <c r="H266" s="2"/>
      <c r="I266" s="3"/>
      <c r="J266" s="3"/>
      <c r="K266" s="3"/>
      <c r="L266" s="3"/>
      <c r="M266" s="3"/>
      <c r="N266" s="3"/>
    </row>
    <row r="267" spans="1:14" x14ac:dyDescent="0.2">
      <c r="A267" s="1"/>
      <c r="B267" s="3"/>
      <c r="C267" s="2"/>
      <c r="D267" s="3"/>
      <c r="E267" s="3"/>
      <c r="F267" s="2"/>
      <c r="G267" s="2"/>
      <c r="H267" s="2"/>
      <c r="I267" s="3"/>
      <c r="J267" s="3"/>
      <c r="K267" s="3"/>
      <c r="L267" s="3"/>
      <c r="M267" s="3"/>
      <c r="N267" s="3"/>
    </row>
    <row r="268" spans="1:14" x14ac:dyDescent="0.2">
      <c r="A268" s="1"/>
      <c r="B268" s="3"/>
      <c r="C268" s="2"/>
      <c r="D268" s="3"/>
      <c r="E268" s="3"/>
      <c r="F268" s="2"/>
      <c r="G268" s="2"/>
      <c r="H268" s="2"/>
      <c r="I268" s="3"/>
      <c r="J268" s="3"/>
      <c r="K268" s="3"/>
      <c r="L268" s="3"/>
      <c r="M268" s="3"/>
      <c r="N268" s="3"/>
    </row>
    <row r="269" spans="1:14" x14ac:dyDescent="0.2">
      <c r="A269" s="1"/>
      <c r="B269" s="3"/>
      <c r="C269" s="2"/>
      <c r="D269" s="3"/>
      <c r="E269" s="3"/>
      <c r="F269" s="2"/>
      <c r="G269" s="2"/>
      <c r="H269" s="2"/>
      <c r="I269" s="3"/>
      <c r="J269" s="3"/>
      <c r="K269" s="3"/>
      <c r="L269" s="3"/>
      <c r="M269" s="3"/>
      <c r="N269" s="3"/>
    </row>
    <row r="270" spans="1:14" x14ac:dyDescent="0.2">
      <c r="A270" s="1"/>
      <c r="B270" s="3"/>
      <c r="C270" s="2"/>
      <c r="D270" s="3"/>
      <c r="E270" s="3"/>
      <c r="F270" s="2"/>
      <c r="G270" s="2"/>
      <c r="H270" s="2"/>
      <c r="I270" s="3"/>
      <c r="J270" s="3"/>
      <c r="K270" s="3"/>
      <c r="L270" s="3"/>
      <c r="M270" s="3"/>
      <c r="N270" s="3"/>
    </row>
    <row r="271" spans="1:14" x14ac:dyDescent="0.2">
      <c r="A271" s="1"/>
      <c r="B271" s="3"/>
      <c r="C271" s="2"/>
      <c r="D271" s="3"/>
      <c r="E271" s="3"/>
      <c r="F271" s="2"/>
      <c r="G271" s="2"/>
      <c r="H271" s="2"/>
      <c r="I271" s="3"/>
      <c r="J271" s="3"/>
      <c r="K271" s="3"/>
      <c r="L271" s="3"/>
      <c r="M271" s="3"/>
      <c r="N271" s="3"/>
    </row>
    <row r="272" spans="1:14" x14ac:dyDescent="0.2">
      <c r="A272" s="1"/>
      <c r="B272" s="3"/>
      <c r="C272" s="2"/>
      <c r="D272" s="3"/>
      <c r="E272" s="3"/>
      <c r="F272" s="2"/>
      <c r="G272" s="2"/>
      <c r="H272" s="2"/>
      <c r="I272" s="3"/>
      <c r="J272" s="3"/>
      <c r="K272" s="3"/>
      <c r="L272" s="3"/>
      <c r="M272" s="3"/>
      <c r="N272" s="3"/>
    </row>
    <row r="273" spans="1:14" x14ac:dyDescent="0.2">
      <c r="A273" s="1"/>
      <c r="B273" s="3"/>
      <c r="C273" s="2"/>
      <c r="D273" s="3"/>
      <c r="E273" s="3"/>
      <c r="F273" s="2"/>
      <c r="G273" s="2"/>
      <c r="H273" s="2"/>
      <c r="I273" s="3"/>
      <c r="J273" s="3"/>
      <c r="K273" s="3"/>
      <c r="L273" s="3"/>
      <c r="M273" s="3"/>
      <c r="N273" s="3"/>
    </row>
    <row r="274" spans="1:14" x14ac:dyDescent="0.2">
      <c r="A274" s="1"/>
      <c r="B274" s="3"/>
      <c r="C274" s="2"/>
      <c r="D274" s="3"/>
      <c r="E274" s="3"/>
      <c r="F274" s="2"/>
      <c r="G274" s="2"/>
      <c r="H274" s="2"/>
      <c r="I274" s="3"/>
      <c r="J274" s="3"/>
      <c r="K274" s="3"/>
      <c r="L274" s="3"/>
      <c r="M274" s="3"/>
      <c r="N274" s="3"/>
    </row>
    <row r="275" spans="1:14" x14ac:dyDescent="0.2">
      <c r="A275" s="1"/>
      <c r="B275" s="3"/>
      <c r="C275" s="2"/>
      <c r="D275" s="3"/>
      <c r="E275" s="3"/>
      <c r="F275" s="2"/>
      <c r="G275" s="2"/>
      <c r="H275" s="2"/>
      <c r="I275" s="3"/>
      <c r="J275" s="3"/>
      <c r="K275" s="3"/>
      <c r="L275" s="3"/>
      <c r="M275" s="3"/>
      <c r="N275" s="3"/>
    </row>
    <row r="276" spans="1:14" x14ac:dyDescent="0.2">
      <c r="A276" s="1"/>
      <c r="B276" s="3"/>
      <c r="C276" s="2"/>
      <c r="D276" s="3"/>
      <c r="E276" s="3"/>
      <c r="F276" s="2"/>
      <c r="G276" s="2"/>
      <c r="H276" s="2"/>
      <c r="I276" s="3"/>
      <c r="J276" s="3"/>
      <c r="K276" s="3"/>
      <c r="L276" s="3"/>
      <c r="M276" s="3"/>
      <c r="N276" s="3"/>
    </row>
    <row r="277" spans="1:14" x14ac:dyDescent="0.2">
      <c r="A277" s="1"/>
      <c r="B277" s="3"/>
      <c r="C277" s="2"/>
      <c r="D277" s="3"/>
      <c r="E277" s="3"/>
      <c r="F277" s="2"/>
      <c r="G277" s="2"/>
      <c r="H277" s="2"/>
      <c r="I277" s="3"/>
      <c r="J277" s="3"/>
      <c r="K277" s="3"/>
      <c r="L277" s="3"/>
      <c r="M277" s="3"/>
      <c r="N277" s="3"/>
    </row>
    <row r="278" spans="1:14" x14ac:dyDescent="0.2">
      <c r="A278" s="1"/>
      <c r="B278" s="3"/>
      <c r="C278" s="2"/>
      <c r="D278" s="3"/>
      <c r="E278" s="3"/>
      <c r="F278" s="2"/>
      <c r="G278" s="2"/>
      <c r="H278" s="2"/>
      <c r="I278" s="3"/>
      <c r="J278" s="3"/>
      <c r="K278" s="3"/>
      <c r="L278" s="3"/>
      <c r="M278" s="3"/>
      <c r="N278" s="3"/>
    </row>
    <row r="279" spans="1:14" x14ac:dyDescent="0.2">
      <c r="A279" s="1"/>
      <c r="B279" s="3"/>
      <c r="C279" s="2"/>
      <c r="D279" s="3"/>
      <c r="E279" s="3"/>
      <c r="F279" s="2"/>
      <c r="G279" s="2"/>
      <c r="H279" s="2"/>
      <c r="I279" s="3"/>
      <c r="J279" s="3"/>
      <c r="K279" s="3"/>
      <c r="L279" s="3"/>
      <c r="M279" s="3"/>
      <c r="N279" s="3"/>
    </row>
    <row r="280" spans="1:14" x14ac:dyDescent="0.2">
      <c r="A280" s="1"/>
      <c r="B280" s="3"/>
      <c r="C280" s="2"/>
      <c r="D280" s="3"/>
      <c r="E280" s="3"/>
      <c r="F280" s="2"/>
      <c r="G280" s="2"/>
      <c r="H280" s="2"/>
      <c r="I280" s="3"/>
      <c r="J280" s="3"/>
      <c r="K280" s="3"/>
      <c r="L280" s="3"/>
      <c r="M280" s="3"/>
      <c r="N280" s="3"/>
    </row>
    <row r="281" spans="1:14" x14ac:dyDescent="0.2">
      <c r="A281" s="1"/>
      <c r="B281" s="3"/>
      <c r="C281" s="2"/>
      <c r="D281" s="3"/>
      <c r="E281" s="3"/>
      <c r="F281" s="2"/>
      <c r="G281" s="2"/>
      <c r="H281" s="2"/>
      <c r="I281" s="3"/>
      <c r="J281" s="3"/>
      <c r="K281" s="3"/>
      <c r="L281" s="3"/>
      <c r="M281" s="3"/>
      <c r="N281" s="3"/>
    </row>
    <row r="282" spans="1:14" x14ac:dyDescent="0.2">
      <c r="A282" s="1"/>
      <c r="B282" s="3"/>
      <c r="C282" s="2"/>
      <c r="D282" s="3"/>
      <c r="E282" s="3"/>
      <c r="F282" s="2"/>
      <c r="G282" s="2"/>
      <c r="H282" s="2"/>
      <c r="I282" s="3"/>
      <c r="J282" s="3"/>
      <c r="K282" s="3"/>
      <c r="L282" s="3"/>
      <c r="M282" s="3"/>
      <c r="N282" s="3"/>
    </row>
    <row r="283" spans="1:14" x14ac:dyDescent="0.2">
      <c r="A283" s="1"/>
      <c r="B283" s="3"/>
      <c r="C283" s="2"/>
      <c r="D283" s="3"/>
      <c r="E283" s="3"/>
      <c r="F283" s="2"/>
      <c r="G283" s="2"/>
      <c r="H283" s="2"/>
      <c r="I283" s="3"/>
      <c r="J283" s="3"/>
      <c r="K283" s="3"/>
      <c r="L283" s="3"/>
      <c r="M283" s="3"/>
      <c r="N283" s="3"/>
    </row>
    <row r="284" spans="1:14" x14ac:dyDescent="0.2">
      <c r="A284" s="1"/>
      <c r="B284" s="3"/>
      <c r="C284" s="2"/>
      <c r="D284" s="3"/>
      <c r="E284" s="3"/>
      <c r="F284" s="2"/>
      <c r="G284" s="2"/>
      <c r="H284" s="2"/>
      <c r="I284" s="3"/>
      <c r="J284" s="3"/>
      <c r="K284" s="3"/>
      <c r="L284" s="3"/>
      <c r="M284" s="3"/>
      <c r="N284" s="3"/>
    </row>
    <row r="285" spans="1:14" x14ac:dyDescent="0.2">
      <c r="A285" s="1"/>
      <c r="B285" s="3"/>
      <c r="C285" s="2"/>
      <c r="D285" s="3"/>
      <c r="E285" s="3"/>
      <c r="F285" s="2"/>
      <c r="G285" s="2"/>
      <c r="H285" s="2"/>
      <c r="I285" s="3"/>
      <c r="J285" s="3"/>
      <c r="K285" s="3"/>
      <c r="L285" s="3"/>
      <c r="M285" s="3"/>
      <c r="N285" s="3"/>
    </row>
    <row r="286" spans="1:14" x14ac:dyDescent="0.2">
      <c r="A286" s="1"/>
      <c r="B286" s="3"/>
      <c r="C286" s="2"/>
      <c r="D286" s="3"/>
      <c r="E286" s="3"/>
      <c r="F286" s="2"/>
      <c r="G286" s="2"/>
      <c r="H286" s="2"/>
      <c r="I286" s="3"/>
      <c r="J286" s="3"/>
      <c r="K286" s="3"/>
      <c r="L286" s="3"/>
      <c r="M286" s="3"/>
      <c r="N286" s="3"/>
    </row>
    <row r="287" spans="1:14" x14ac:dyDescent="0.2">
      <c r="A287" s="1"/>
      <c r="B287" s="3"/>
      <c r="C287" s="2"/>
      <c r="D287" s="3"/>
      <c r="E287" s="3"/>
      <c r="F287" s="2"/>
      <c r="G287" s="2"/>
      <c r="H287" s="2"/>
      <c r="I287" s="3"/>
      <c r="J287" s="3"/>
      <c r="K287" s="3"/>
      <c r="L287" s="3"/>
      <c r="M287" s="3"/>
      <c r="N287" s="3"/>
    </row>
    <row r="288" spans="1:14" x14ac:dyDescent="0.2">
      <c r="A288" s="1"/>
      <c r="B288" s="3"/>
      <c r="C288" s="2"/>
      <c r="D288" s="3"/>
      <c r="E288" s="3"/>
      <c r="F288" s="2"/>
      <c r="G288" s="2"/>
      <c r="H288" s="2"/>
      <c r="I288" s="3"/>
      <c r="J288" s="3"/>
      <c r="K288" s="3"/>
      <c r="L288" s="3"/>
      <c r="M288" s="3"/>
      <c r="N288" s="3"/>
    </row>
    <row r="289" spans="1:14" x14ac:dyDescent="0.2">
      <c r="A289" s="1"/>
      <c r="B289" s="3"/>
      <c r="C289" s="2"/>
      <c r="D289" s="3"/>
      <c r="E289" s="3"/>
      <c r="F289" s="2"/>
      <c r="G289" s="2"/>
      <c r="H289" s="2"/>
      <c r="I289" s="3"/>
      <c r="J289" s="3"/>
      <c r="K289" s="3"/>
      <c r="L289" s="3"/>
      <c r="M289" s="3"/>
      <c r="N289" s="3"/>
    </row>
    <row r="290" spans="1:14" x14ac:dyDescent="0.2">
      <c r="A290" s="1"/>
      <c r="B290" s="3"/>
      <c r="C290" s="2"/>
      <c r="D290" s="3"/>
      <c r="E290" s="3"/>
      <c r="F290" s="2"/>
      <c r="G290" s="2"/>
      <c r="H290" s="2"/>
      <c r="I290" s="3"/>
      <c r="J290" s="3"/>
      <c r="K290" s="3"/>
      <c r="L290" s="3"/>
      <c r="M290" s="3"/>
      <c r="N290" s="3"/>
    </row>
    <row r="291" spans="1:14" x14ac:dyDescent="0.2">
      <c r="A291" s="1"/>
      <c r="B291" s="3"/>
      <c r="C291" s="2"/>
      <c r="D291" s="3"/>
      <c r="E291" s="3"/>
      <c r="F291" s="2"/>
      <c r="G291" s="2"/>
      <c r="H291" s="2"/>
      <c r="I291" s="3"/>
      <c r="J291" s="3"/>
      <c r="K291" s="3"/>
      <c r="L291" s="3"/>
      <c r="M291" s="3"/>
      <c r="N291" s="3"/>
    </row>
    <row r="292" spans="1:14" x14ac:dyDescent="0.2">
      <c r="A292" s="1"/>
      <c r="B292" s="3"/>
      <c r="C292" s="2"/>
      <c r="D292" s="3"/>
      <c r="E292" s="3"/>
      <c r="F292" s="2"/>
      <c r="G292" s="2"/>
      <c r="H292" s="2"/>
      <c r="I292" s="3"/>
      <c r="J292" s="3"/>
      <c r="K292" s="3"/>
      <c r="L292" s="3"/>
      <c r="M292" s="3"/>
      <c r="N292" s="3"/>
    </row>
    <row r="293" spans="1:14" x14ac:dyDescent="0.2">
      <c r="A293" s="1"/>
      <c r="B293" s="3"/>
      <c r="C293" s="2"/>
      <c r="D293" s="3"/>
      <c r="E293" s="3"/>
      <c r="F293" s="2"/>
      <c r="G293" s="2"/>
      <c r="H293" s="2"/>
      <c r="I293" s="3"/>
      <c r="J293" s="3"/>
      <c r="K293" s="3"/>
      <c r="L293" s="3"/>
      <c r="M293" s="3"/>
      <c r="N293" s="3"/>
    </row>
    <row r="294" spans="1:14" x14ac:dyDescent="0.2">
      <c r="A294" s="1"/>
      <c r="B294" s="3"/>
      <c r="C294" s="2"/>
      <c r="D294" s="3"/>
      <c r="E294" s="3"/>
      <c r="F294" s="2"/>
      <c r="G294" s="2"/>
      <c r="H294" s="2"/>
      <c r="I294" s="3"/>
      <c r="J294" s="3"/>
      <c r="K294" s="3"/>
      <c r="L294" s="3"/>
      <c r="M294" s="3"/>
      <c r="N294" s="3"/>
    </row>
    <row r="295" spans="1:14" x14ac:dyDescent="0.2">
      <c r="A295" s="1"/>
      <c r="B295" s="3"/>
      <c r="C295" s="2"/>
      <c r="D295" s="3"/>
      <c r="E295" s="3"/>
      <c r="F295" s="2"/>
      <c r="G295" s="2"/>
      <c r="H295" s="2"/>
      <c r="I295" s="3"/>
      <c r="J295" s="3"/>
      <c r="K295" s="3"/>
      <c r="L295" s="3"/>
      <c r="M295" s="3"/>
      <c r="N295" s="3"/>
    </row>
    <row r="296" spans="1:14" x14ac:dyDescent="0.2">
      <c r="A296" s="1"/>
      <c r="B296" s="3"/>
      <c r="C296" s="2"/>
      <c r="D296" s="3"/>
      <c r="E296" s="3"/>
      <c r="F296" s="2"/>
      <c r="G296" s="2"/>
      <c r="H296" s="2"/>
      <c r="I296" s="3"/>
      <c r="J296" s="3"/>
      <c r="K296" s="3"/>
      <c r="L296" s="3"/>
      <c r="M296" s="3"/>
      <c r="N296" s="3"/>
    </row>
    <row r="297" spans="1:14" x14ac:dyDescent="0.2">
      <c r="A297" s="1"/>
      <c r="B297" s="3"/>
      <c r="C297" s="2"/>
      <c r="D297" s="3"/>
      <c r="E297" s="3"/>
      <c r="F297" s="2"/>
      <c r="G297" s="2"/>
      <c r="H297" s="2"/>
      <c r="I297" s="3"/>
      <c r="J297" s="3"/>
      <c r="K297" s="3"/>
      <c r="L297" s="3"/>
      <c r="M297" s="3"/>
      <c r="N297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515A-F4CF-AF4A-8720-69919A609C7C}">
  <dimension ref="A1"/>
  <sheetViews>
    <sheetView zoomScale="150" zoomScaleNormal="150" workbookViewId="0">
      <selection activeCell="C11" sqref="C1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demographiccognitive_behavioral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Javeria Hashmi</dc:creator>
  <cp:lastModifiedBy>Carl Helmick</cp:lastModifiedBy>
  <dcterms:created xsi:type="dcterms:W3CDTF">2024-01-31T17:10:16Z</dcterms:created>
  <dcterms:modified xsi:type="dcterms:W3CDTF">2024-02-03T03:55:13Z</dcterms:modified>
</cp:coreProperties>
</file>