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989BAD3D-1660-4028-9255-BFEA21F2298F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<sst xmlns="http://schemas.openxmlformats.org/spreadsheetml/2006/main" count="39" uniqueCount="25">
  <si>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</si>
  <si>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</si>
  <si>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</si>
  <si>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</si>
  <si>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</si>
  <si>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</si>
  <si>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</si>
  <si>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</si>
  <si>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</si>
  <si>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</si>
  <si>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</si>
  <si>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</si>
  <si>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</si>
  <si>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</si>
  <si>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</si>
  <si>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</si>
  <si>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</si>
  <si>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</si>
  <si>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</si>
  <si>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</si>
  <si>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</si>
  <si>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Cas9+uniprotkb_proteome_UP000005640_AND_revi_2024_03_22.fasta</t>
  </si>
  <si>
    <t>Normalize</t>
  </si>
  <si>
    <t>Use Gaussian</t>
  </si>
  <si>
    <t>HeLa_1ug_isow2_1hgradient_datasetA_rep1_deconvoluted.mgf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</si>
</sst>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N10" sqref="N10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9.4257812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22</v>
      </c>
      <c r="M1" t="s">
        <v>23</v>
      </c>
      <c r="N1" t="s">
        <v>19</v>
      </c>
      <c r="O1" t="s">
        <v>20</v>
      </c>
    </row>
    <row r="2" spans="1:15" x14ac:dyDescent="0.25">
      <c r="A2" t="s">
        <v>10</v>
      </c>
      <c r="G2">
        <f t="shared" ref="G2:G9" si="0">MIN(B2:F2)</f>
        <v>0</v>
      </c>
      <c r="H2">
        <f t="shared" ref="H2:H9" si="1">MAX(B2:F2)</f>
        <v>0</v>
      </c>
      <c r="I2" t="e">
        <f t="shared" ref="I2:I9" si="2">AVERAGE(B2:F2)</f>
        <v>#DIV/0!</v>
      </c>
      <c r="J2" t="e">
        <f t="shared" ref="J2:J9" si="3">_xlfn.STDEV.S(B2:F2)</f>
        <v>#DIV/0!</v>
      </c>
      <c r="K2" t="e">
        <f>RANK(I2,I2:I9,1)</f>
        <v>#DIV/0!</v>
      </c>
      <c r="L2" t="b">
        <v>0</v>
      </c>
      <c r="M2" t="b">
        <v>1</v>
      </c>
      <c r="N2" t="s">
        <v>24</v>
      </c>
      <c r="O2" t="s">
        <v>21</v>
      </c>
    </row>
    <row r="3" spans="1:15" x14ac:dyDescent="0.25">
      <c r="A3" t="s">
        <v>11</v>
      </c>
      <c r="G3">
        <f t="shared" si="0"/>
        <v>0</v>
      </c>
      <c r="H3">
        <f t="shared" si="1"/>
        <v>0</v>
      </c>
      <c r="I3" t="e">
        <f t="shared" si="2"/>
        <v>#DIV/0!</v>
      </c>
      <c r="J3" t="e">
        <f t="shared" si="3"/>
        <v>#DIV/0!</v>
      </c>
      <c r="K3" t="e">
        <f>RANK(I3,I2:I9,1)</f>
        <v>#DIV/0!</v>
      </c>
      <c r="L3" t="b">
        <v>0</v>
      </c>
      <c r="M3" t="b">
        <v>1</v>
      </c>
      <c r="N3" t="s">
        <v>24</v>
      </c>
      <c r="O3" t="s">
        <v>21</v>
      </c>
    </row>
    <row r="4" spans="1:15" x14ac:dyDescent="0.25">
      <c r="A4" t="s">
        <v>12</v>
      </c>
      <c r="G4">
        <f t="shared" si="0"/>
        <v>0</v>
      </c>
      <c r="H4">
        <f t="shared" si="1"/>
        <v>0</v>
      </c>
      <c r="I4" t="e">
        <f t="shared" si="2"/>
        <v>#DIV/0!</v>
      </c>
      <c r="J4" t="e">
        <f t="shared" si="3"/>
        <v>#DIV/0!</v>
      </c>
      <c r="K4" t="e">
        <f>RANK(I4,I2:I9,1)</f>
        <v>#DIV/0!</v>
      </c>
      <c r="L4" t="b">
        <v>0</v>
      </c>
      <c r="M4" t="b">
        <v>1</v>
      </c>
      <c r="N4" t="s">
        <v>24</v>
      </c>
      <c r="O4" t="s">
        <v>21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0</v>
      </c>
      <c r="M5" t="b">
        <v>1</v>
      </c>
      <c r="N5" t="s">
        <v>24</v>
      </c>
      <c r="O5" t="s">
        <v>21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0</v>
      </c>
      <c r="M6" t="b">
        <v>1</v>
      </c>
      <c r="N6" t="s">
        <v>24</v>
      </c>
      <c r="O6" t="s">
        <v>21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0</v>
      </c>
      <c r="M7" t="b">
        <v>1</v>
      </c>
      <c r="N7" t="s">
        <v>24</v>
      </c>
      <c r="O7" t="s">
        <v>21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0</v>
      </c>
      <c r="M8" t="b">
        <v>1</v>
      </c>
      <c r="N8" t="s">
        <v>24</v>
      </c>
      <c r="O8" t="s">
        <v>21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0</v>
      </c>
      <c r="M9" t="b">
        <v>1</v>
      </c>
      <c r="N9" t="s">
        <v>24</v>
      </c>
      <c r="O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2024-05-26T19:28:35Z</dcterms:modified>
</cp:coreProperties>
</file>