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42587\Documents\GitHub\CandidateVectorSearch\Benchmarks\"/>
    </mc:Choice>
  </mc:AlternateContent>
  <xr:revisionPtr revIDLastSave="0" documentId="13_ncr:1_{91B4B832-A11B-4D8A-8F19-F162642CD402}" xr6:coauthVersionLast="47" xr6:coauthVersionMax="47" xr10:uidLastSave="{00000000-0000-0000-0000-000000000000}"/>
  <bookViews>
    <workbookView xWindow="30990" yWindow="1635" windowWidth="25740" windowHeight="1273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3" i="1"/>
  <c r="L2" i="1"/>
  <c r="H7" i="1"/>
  <c r="I7" i="1"/>
  <c r="J7" i="1"/>
  <c r="K7" i="1"/>
  <c r="K3" i="1"/>
  <c r="J3" i="1"/>
  <c r="I3" i="1"/>
  <c r="H3" i="1"/>
  <c r="K4" i="1"/>
  <c r="K5" i="1"/>
  <c r="K6" i="1"/>
  <c r="K8" i="1"/>
  <c r="K9" i="1"/>
  <c r="K10" i="1"/>
  <c r="K11" i="1"/>
  <c r="K12" i="1"/>
  <c r="J4" i="1"/>
  <c r="J5" i="1"/>
  <c r="J6" i="1"/>
  <c r="J8" i="1"/>
  <c r="J9" i="1"/>
  <c r="J10" i="1"/>
  <c r="J11" i="1"/>
  <c r="J12" i="1"/>
  <c r="I4" i="1"/>
  <c r="I5" i="1"/>
  <c r="I6" i="1"/>
  <c r="I8" i="1"/>
  <c r="I9" i="1"/>
  <c r="I10" i="1"/>
  <c r="I11" i="1"/>
  <c r="I12" i="1"/>
  <c r="H4" i="1"/>
  <c r="H5" i="1"/>
  <c r="H6" i="1"/>
  <c r="H8" i="1"/>
  <c r="H9" i="1"/>
  <c r="H10" i="1"/>
  <c r="H11" i="1"/>
  <c r="H12" i="1"/>
  <c r="K2" i="1"/>
  <c r="J2" i="1"/>
  <c r="I2" i="1"/>
  <c r="H2" i="1"/>
  <c r="L12" i="1" l="1"/>
  <c r="L11" i="1"/>
  <c r="L10" i="1"/>
  <c r="L9" i="1"/>
  <c r="L8" i="1"/>
  <c r="L6" i="1"/>
  <c r="L5" i="1"/>
  <c r="L4" i="1"/>
</calcChain>
</file>

<file path=xl/sharedStrings.xml><?xml version="1.0" encoding="utf-8"?>
<sst xmlns="http://schemas.openxmlformats.org/spreadsheetml/2006/main" count="25" uniqueCount="25">
  <si>
    <t>Method</t>
  </si>
  <si>
    <t>Y</t>
  </si>
  <si>
    <t>N</t>
  </si>
  <si>
    <t>Candidates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</si>
  <si>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</si>
  <si>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</si>
  <si>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</si>
  <si>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</si>
  <si>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</si>
  <si>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</si>
  <si>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</si>
  <si>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</si>
  <si>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</si>
  <si>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f32CPU_SV</t>
  </si>
  <si>
    <t>f32CPU_DV</t>
  </si>
  <si>
    <t>i32CPU_DV</t>
  </si>
  <si>
    <t>f32CPU_SM</t>
  </si>
  <si>
    <t>f32CPU_DM</t>
  </si>
  <si>
    <t>i32CPU_DM</t>
  </si>
  <si>
    <t>f32GPU_DV</t>
  </si>
  <si>
    <t>f32GPU_DM</t>
  </si>
  <si>
    <t>f32GPU_SM</t>
  </si>
  <si>
    <t>Rank</t>
  </si>
  <si>
    <t>i32CPU_SV</t>
  </si>
  <si>
    <t>i32CPU_SM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</si>
</sst>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N12"/>
  <sheetViews>
    <sheetView tabSelected="1" workbookViewId="0">
      <selection activeCell="L12" sqref="L12"/>
    </sheetView>
  </sheetViews>
  <sheetFormatPr defaultRowHeight="15" x14ac:dyDescent="0.25"/>
  <cols>
    <col min="1" max="1" width="33.7109375" customWidth="1"/>
    <col min="2" max="2" width="13.7109375" customWidth="1"/>
    <col min="3" max="3" width="17" customWidth="1"/>
    <col min="4" max="4" width="16.42578125" customWidth="1"/>
    <col min="5" max="5" width="16.7109375" customWidth="1"/>
    <col min="6" max="6" width="17.7109375" customWidth="1"/>
    <col min="7" max="7" width="16.5703125" customWidth="1"/>
    <col min="8" max="8" width="15.7109375" customWidth="1"/>
    <col min="9" max="9" width="15.5703125" customWidth="1"/>
    <col min="10" max="10" width="15" customWidth="1"/>
    <col min="11" max="11" width="14.85546875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22</v>
      </c>
      <c r="M1" t="s">
        <v>1</v>
      </c>
      <c r="N1" t="s">
        <v>2</v>
      </c>
    </row>
    <row r="2" spans="1:14" x14ac:dyDescent="0.25">
      <c r="A2" t="s">
        <v>13</v>
      </c>
      <c r="B2">
        <v>10000</v>
      </c>
      <c r="C2">
        <v>3.9623157</v>
      </c>
      <c r="D2">
        <v>3.9931716000000002</v>
      </c>
      <c r="E2">
        <v>4.1633269000000004</v>
      </c>
      <c r="F2">
        <v>4.1243268000000004</v>
      </c>
      <c r="G2">
        <v>4.0392473999999998</v>
      </c>
      <c r="H2">
        <f>MIN(C2:G2)</f>
        <v>3.9623157</v>
      </c>
      <c r="I2">
        <f>MAX(C2:G2)</f>
        <v>4.1633269000000004</v>
      </c>
      <c r="J2">
        <f>AVERAGE(C2:G2)</f>
        <v>4.0564776800000004</v>
      </c>
      <c r="K2">
        <f>_xlfn.STDEV.S(C2:G2)</f>
        <v>8.5427278563038819E-2</v>
      </c>
      <c r="L2">
        <f>RANK(J2,J2:J12,1)</f>
        <v>8</v>
      </c>
      <c r="M2">
        <v>1001</v>
      </c>
      <c r="N2">
        <v>100</v>
      </c>
    </row>
    <row r="3" spans="1:14" x14ac:dyDescent="0.25">
      <c r="A3" t="s">
        <v>23</v>
      </c>
      <c r="B3">
        <v>10000</v>
      </c>
      <c r="C3">
        <v>4.2067722999999999</v>
      </c>
      <c r="D3">
        <v>4.2162661999999997</v>
      </c>
      <c r="E3">
        <v>4.1845379999999999</v>
      </c>
      <c r="F3">
        <v>4.2133371000000004</v>
      </c>
      <c r="G3">
        <v>4.3065787999999996</v>
      </c>
      <c r="H3">
        <f>MIN(C3:G3)</f>
        <v>4.1845379999999999</v>
      </c>
      <c r="I3">
        <f>MAX(C3:G3)</f>
        <v>4.3065787999999996</v>
      </c>
      <c r="J3">
        <f>AVERAGE(C3:G3)</f>
        <v>4.2254984800000006</v>
      </c>
      <c r="K3">
        <f>_xlfn.STDEV.S(C3:G3)</f>
        <v>4.6998891444447771E-2</v>
      </c>
      <c r="L3">
        <f>RANK(J3,J3:J13,1)</f>
        <v>9</v>
      </c>
      <c r="M3">
        <v>1001</v>
      </c>
      <c r="N3">
        <v>100</v>
      </c>
    </row>
    <row r="4" spans="1:14" x14ac:dyDescent="0.25">
      <c r="A4" t="s">
        <v>14</v>
      </c>
      <c r="B4">
        <v>10000</v>
      </c>
      <c r="C4">
        <v>1.0271408</v>
      </c>
      <c r="D4">
        <v>0.99903790000000003</v>
      </c>
      <c r="E4">
        <v>1.0496219</v>
      </c>
      <c r="F4">
        <v>1.0154392000000001</v>
      </c>
      <c r="G4">
        <v>1.0313912999999999</v>
      </c>
      <c r="H4">
        <f t="shared" ref="H4:H12" si="0">MIN(C4:G4)</f>
        <v>0.99903790000000003</v>
      </c>
      <c r="I4">
        <f t="shared" ref="I4:I12" si="1">MAX(C4:G4)</f>
        <v>1.0496219</v>
      </c>
      <c r="J4">
        <f t="shared" ref="J4:J12" si="2">AVERAGE(C4:G4)</f>
        <v>1.02452622</v>
      </c>
      <c r="K4">
        <f t="shared" ref="K4:K12" si="3">_xlfn.STDEV.S(C4:G4)</f>
        <v>1.8814800660304606E-2</v>
      </c>
      <c r="L4">
        <f>RANK(J4,J2:J12,1)</f>
        <v>1</v>
      </c>
      <c r="M4">
        <v>1001</v>
      </c>
      <c r="N4">
        <v>100</v>
      </c>
    </row>
    <row r="5" spans="1:14" x14ac:dyDescent="0.25">
      <c r="A5" t="s">
        <v>15</v>
      </c>
      <c r="B5">
        <v>10000</v>
      </c>
      <c r="C5">
        <v>1.0879985999999999</v>
      </c>
      <c r="D5">
        <v>1.1793674000000001</v>
      </c>
      <c r="E5">
        <v>1.1710924</v>
      </c>
      <c r="F5">
        <v>1.1531008</v>
      </c>
      <c r="G5">
        <v>1.1824444000000001</v>
      </c>
      <c r="H5">
        <f t="shared" si="0"/>
        <v>1.0879985999999999</v>
      </c>
      <c r="I5">
        <f t="shared" si="1"/>
        <v>1.1824444000000001</v>
      </c>
      <c r="J5">
        <f t="shared" si="2"/>
        <v>1.1548007200000001</v>
      </c>
      <c r="K5">
        <f t="shared" si="3"/>
        <v>3.9046531894292538E-2</v>
      </c>
      <c r="L5">
        <f>RANK(J5,J2:J12,1)</f>
        <v>4</v>
      </c>
      <c r="M5">
        <v>1001</v>
      </c>
      <c r="N5">
        <v>100</v>
      </c>
    </row>
    <row r="6" spans="1:14" x14ac:dyDescent="0.25">
      <c r="A6" t="s">
        <v>16</v>
      </c>
      <c r="B6">
        <v>10000</v>
      </c>
      <c r="C6">
        <v>1.1612301</v>
      </c>
      <c r="D6">
        <v>1.1409164000000001</v>
      </c>
      <c r="E6">
        <v>1.0863631</v>
      </c>
      <c r="F6">
        <v>1.1703467000000001</v>
      </c>
      <c r="G6">
        <v>1.1552036000000001</v>
      </c>
      <c r="H6">
        <f t="shared" si="0"/>
        <v>1.0863631</v>
      </c>
      <c r="I6">
        <f t="shared" si="1"/>
        <v>1.1703467000000001</v>
      </c>
      <c r="J6">
        <f t="shared" si="2"/>
        <v>1.1428119800000001</v>
      </c>
      <c r="K6">
        <f t="shared" si="3"/>
        <v>3.332044969995155E-2</v>
      </c>
      <c r="L6">
        <f>RANK(J6,J2:J12,1)</f>
        <v>3</v>
      </c>
      <c r="M6">
        <v>1001</v>
      </c>
      <c r="N6">
        <v>100</v>
      </c>
    </row>
    <row r="7" spans="1:14" x14ac:dyDescent="0.25">
      <c r="A7" t="s">
        <v>24</v>
      </c>
      <c r="B7">
        <v>10000</v>
      </c>
      <c r="C7">
        <v>1.018168</v>
      </c>
      <c r="D7">
        <v>1.0641818999999999</v>
      </c>
      <c r="E7">
        <v>1.0192475000000001</v>
      </c>
      <c r="F7">
        <v>1.0714436000000001</v>
      </c>
      <c r="G7">
        <v>1.1344839</v>
      </c>
      <c r="H7">
        <f t="shared" si="0"/>
        <v>1.018168</v>
      </c>
      <c r="I7">
        <f t="shared" si="1"/>
        <v>1.1344839</v>
      </c>
      <c r="J7">
        <f t="shared" si="2"/>
        <v>1.06150498</v>
      </c>
      <c r="K7">
        <f t="shared" si="3"/>
        <v>4.7685567219096794E-2</v>
      </c>
      <c r="L7">
        <f>RANK(J7,J3:J13,1)</f>
        <v>2</v>
      </c>
      <c r="M7">
        <v>1001</v>
      </c>
      <c r="N7">
        <v>100</v>
      </c>
    </row>
    <row r="8" spans="1:14" x14ac:dyDescent="0.25">
      <c r="A8" t="s">
        <v>17</v>
      </c>
      <c r="B8">
        <v>10000</v>
      </c>
      <c r="C8">
        <v>1.8242048</v>
      </c>
      <c r="D8">
        <v>1.7721636999999999</v>
      </c>
      <c r="E8">
        <v>1.7456925999999999</v>
      </c>
      <c r="F8">
        <v>1.7149970999999999</v>
      </c>
      <c r="G8">
        <v>1.7724891</v>
      </c>
      <c r="H8">
        <f t="shared" si="0"/>
        <v>1.7149970999999999</v>
      </c>
      <c r="I8">
        <f t="shared" si="1"/>
        <v>1.8242048</v>
      </c>
      <c r="J8">
        <f t="shared" si="2"/>
        <v>1.76590946</v>
      </c>
      <c r="K8">
        <f t="shared" si="3"/>
        <v>4.0254017424513053E-2</v>
      </c>
      <c r="L8">
        <f>RANK(J8,J2:J12,1)</f>
        <v>5</v>
      </c>
      <c r="M8">
        <v>1001</v>
      </c>
      <c r="N8">
        <v>100</v>
      </c>
    </row>
    <row r="9" spans="1:14" x14ac:dyDescent="0.25">
      <c r="A9" t="s">
        <v>18</v>
      </c>
      <c r="B9">
        <v>10000</v>
      </c>
      <c r="C9">
        <v>1.9116907999999999</v>
      </c>
      <c r="D9">
        <v>1.8621300999999999</v>
      </c>
      <c r="E9">
        <v>1.7926343</v>
      </c>
      <c r="F9">
        <v>1.8214771000000001</v>
      </c>
      <c r="G9">
        <v>1.8198430999999999</v>
      </c>
      <c r="H9">
        <f t="shared" si="0"/>
        <v>1.7926343</v>
      </c>
      <c r="I9">
        <f t="shared" si="1"/>
        <v>1.9116907999999999</v>
      </c>
      <c r="J9">
        <f t="shared" si="2"/>
        <v>1.8415550799999998</v>
      </c>
      <c r="K9">
        <f t="shared" si="3"/>
        <v>4.6395389695873833E-2</v>
      </c>
      <c r="L9">
        <f>RANK(J9,J2:J12,1)</f>
        <v>6</v>
      </c>
      <c r="M9">
        <v>1001</v>
      </c>
      <c r="N9">
        <v>100</v>
      </c>
    </row>
    <row r="10" spans="1:14" x14ac:dyDescent="0.25">
      <c r="A10" t="s">
        <v>19</v>
      </c>
      <c r="B10">
        <v>10000</v>
      </c>
      <c r="C10">
        <v>4.0364678999999999</v>
      </c>
      <c r="D10">
        <v>4.0938866999999997</v>
      </c>
      <c r="E10">
        <v>4.0551247000000004</v>
      </c>
      <c r="F10">
        <v>4.0763198999999997</v>
      </c>
      <c r="G10">
        <v>4.0569531999999997</v>
      </c>
      <c r="H10">
        <f t="shared" si="0"/>
        <v>4.0364678999999999</v>
      </c>
      <c r="I10">
        <f t="shared" si="1"/>
        <v>4.0938866999999997</v>
      </c>
      <c r="J10">
        <f t="shared" si="2"/>
        <v>4.0637504799999995</v>
      </c>
      <c r="K10">
        <f t="shared" si="3"/>
        <v>2.1972302692753749E-2</v>
      </c>
      <c r="L10">
        <f>RANK(J10,J2:J12,1)</f>
        <v>9</v>
      </c>
      <c r="M10">
        <v>1001</v>
      </c>
      <c r="N10">
        <v>100</v>
      </c>
    </row>
    <row r="11" spans="1:14" x14ac:dyDescent="0.25">
      <c r="A11" t="s">
        <v>20</v>
      </c>
      <c r="B11">
        <v>10000</v>
      </c>
      <c r="C11">
        <v>3.6251818999999998</v>
      </c>
      <c r="D11">
        <v>3.7428832000000001</v>
      </c>
      <c r="E11">
        <v>3.757784</v>
      </c>
      <c r="F11">
        <v>3.7192368</v>
      </c>
      <c r="G11">
        <v>3.7321664999999999</v>
      </c>
      <c r="H11">
        <f t="shared" si="0"/>
        <v>3.6251818999999998</v>
      </c>
      <c r="I11">
        <f t="shared" si="1"/>
        <v>3.757784</v>
      </c>
      <c r="J11">
        <f t="shared" si="2"/>
        <v>3.7154504799999999</v>
      </c>
      <c r="K11">
        <f t="shared" si="3"/>
        <v>5.2409109707158806E-2</v>
      </c>
      <c r="L11">
        <f>RANK(J11,J2:J12,1)</f>
        <v>7</v>
      </c>
      <c r="M11">
        <v>1001</v>
      </c>
      <c r="N11">
        <v>100</v>
      </c>
    </row>
    <row r="12" spans="1:14" x14ac:dyDescent="0.25">
      <c r="A12" t="s">
        <v>21</v>
      </c>
      <c r="B12">
        <v>10000</v>
      </c>
      <c r="C12">
        <v>9.9550224000000007</v>
      </c>
      <c r="D12">
        <v>10.039822300000001</v>
      </c>
      <c r="E12">
        <v>10.110302600000001</v>
      </c>
      <c r="F12">
        <v>10.1644129</v>
      </c>
      <c r="G12">
        <v>10.0672807</v>
      </c>
      <c r="H12">
        <f t="shared" si="0"/>
        <v>9.9550224000000007</v>
      </c>
      <c r="I12">
        <f t="shared" si="1"/>
        <v>10.1644129</v>
      </c>
      <c r="J12">
        <f t="shared" si="2"/>
        <v>10.067368179999999</v>
      </c>
      <c r="K12">
        <f t="shared" si="3"/>
        <v>7.848789642700954E-2</v>
      </c>
      <c r="L12">
        <f>RANK(J12,J2:J12,1)</f>
        <v>11</v>
      </c>
      <c r="M12">
        <v>1001</v>
      </c>
      <c r="N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2024-02-08T12:29:33Z</dcterms:modified>
</cp:coreProperties>
</file>