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P42587\Documents\00_XL-MS\ResultsDataBeveridge\FinalResultsDataBeveridge\"/>
    </mc:Choice>
  </mc:AlternateContent>
  <xr:revisionPtr revIDLastSave="0" documentId="13_ncr:1_{53E2F53F-694B-4629-A4A4-0896761662C7}" xr6:coauthVersionLast="47" xr6:coauthVersionMax="47" xr10:uidLastSave="{00000000-0000-0000-0000-000000000000}"/>
  <bookViews>
    <workbookView xWindow="5190" yWindow="3045" windowWidth="21600" windowHeight="12735" xr2:uid="{00000000-000D-0000-FFFF-FFFF00000000}"/>
  </bookViews>
  <sheets>
    <sheet name="summary" sheetId="3" r:id="rId1"/>
    <sheet name="results" sheetId="1" r:id="rId2"/>
    <sheet name="all 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E21" i="2"/>
  <c r="E20" i="2"/>
  <c r="E19" i="2"/>
  <c r="E18" i="2"/>
  <c r="E25" i="2"/>
  <c r="E24" i="2"/>
  <c r="E23" i="2"/>
  <c r="E22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1" i="1"/>
  <c r="E9" i="1"/>
  <c r="E6" i="1"/>
  <c r="E4" i="1"/>
  <c r="E5" i="1"/>
  <c r="E10" i="1"/>
  <c r="E13" i="1"/>
  <c r="E12" i="1"/>
  <c r="E8" i="1" l="1"/>
  <c r="E3" i="1"/>
  <c r="E2" i="1" l="1"/>
  <c r="E7" i="1"/>
  <c r="E14" i="1"/>
  <c r="E15" i="1"/>
</calcChain>
</file>

<file path=xl/sharedStrings.xml><?xml version="1.0" encoding="utf-8"?>
<sst xmlns="http://schemas.openxmlformats.org/spreadsheetml/2006/main" count="132" uniqueCount="28">
  <si>
    <t>Tool</t>
  </si>
  <si>
    <t>True Crosslinks</t>
  </si>
  <si>
    <t>False Crosslinks</t>
  </si>
  <si>
    <t>True FDR</t>
  </si>
  <si>
    <t>MaxLinker</t>
  </si>
  <si>
    <t>MS3</t>
  </si>
  <si>
    <t>MS3 EThcD</t>
  </si>
  <si>
    <t>Reference</t>
  </si>
  <si>
    <t>Paper Beveridge</t>
  </si>
  <si>
    <t>Experimental</t>
  </si>
  <si>
    <t>Data Source</t>
  </si>
  <si>
    <t>XlinkX</t>
  </si>
  <si>
    <t>MaxLinker (grouped)</t>
  </si>
  <si>
    <t>MS2 Annika</t>
  </si>
  <si>
    <t>MS3 Ann. 0.5 Da</t>
  </si>
  <si>
    <t>MS3 Ann. 0.5 Da + MS2</t>
  </si>
  <si>
    <t>MS3 Ann. 10 ppm</t>
  </si>
  <si>
    <t>MS3 Ann. 10 ppm + MS2</t>
  </si>
  <si>
    <t>MaxLinker (ungrouped)</t>
  </si>
  <si>
    <t>default, 45 score cutoff; pd3_0</t>
  </si>
  <si>
    <t>default, no score cutoff; p3_1</t>
  </si>
  <si>
    <t>default, 45 score cutoff; p3_0</t>
  </si>
  <si>
    <t>default, no score cutoff; pd3_1</t>
  </si>
  <si>
    <t>basic, 45 score cutoff; pd3_2</t>
  </si>
  <si>
    <t>basic, no score cutoff; pd3_3</t>
  </si>
  <si>
    <t>MS3 Annika</t>
  </si>
  <si>
    <t>CID-MS2-CID-MS3</t>
  </si>
  <si>
    <t>CID-MS2-ETD-MS2-CID-MS3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</si>
</sst>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D4E-6146-44A4-BBED-D37D4A8D1121}">
  <dimension ref="A1:F9"/>
  <sheetViews>
    <sheetView tabSelected="1" workbookViewId="0">
      <selection activeCell="B9" sqref="B9"/>
    </sheetView>
  </sheetViews>
  <sheetFormatPr defaultRowHeight="15" x14ac:dyDescent="0.25"/>
  <cols>
    <col min="1" max="1" width="38" customWidth="1"/>
    <col min="2" max="2" width="17.28515625" customWidth="1"/>
    <col min="3" max="3" width="15.5703125" customWidth="1"/>
    <col min="4" max="4" width="15.28515625" customWidth="1"/>
    <col min="5" max="5" width="10" style="1" customWidth="1"/>
    <col min="6" max="6" width="15.5703125" customWidth="1"/>
  </cols>
  <sheetData>
    <row r="1" spans="1:6" x14ac:dyDescent="0.25">
      <c r="A1" t="s">
        <v>0</v>
      </c>
      <c r="B1" t="s">
        <v>10</v>
      </c>
      <c r="C1" t="s">
        <v>1</v>
      </c>
      <c r="D1" t="s">
        <v>2</v>
      </c>
      <c r="E1" s="1" t="s">
        <v>3</v>
      </c>
      <c r="F1" t="s">
        <v>7</v>
      </c>
    </row>
    <row r="2" spans="1:6" x14ac:dyDescent="0.25">
      <c r="A2" t="s">
        <v>13</v>
      </c>
      <c r="B2" t="s">
        <v>26</v>
      </c>
      <c r="C2">
        <v>184</v>
      </c>
      <c r="D2">
        <v>5</v>
      </c>
      <c r="E2" s="1">
        <f t="shared" ref="E2:E9" si="0">D2/(C2+D2)*100</f>
        <v>2.6455026455026456</v>
      </c>
      <c r="F2">
        <v>93</v>
      </c>
    </row>
    <row r="3" spans="1:6" x14ac:dyDescent="0.25">
      <c r="A3" t="s">
        <v>25</v>
      </c>
      <c r="B3" t="s">
        <v>26</v>
      </c>
      <c r="C3">
        <v>203</v>
      </c>
      <c r="D3">
        <v>6</v>
      </c>
      <c r="E3" s="1">
        <f>D3/(C3+D3)*100</f>
        <v>2.8708133971291865</v>
      </c>
      <c r="F3">
        <v>97</v>
      </c>
    </row>
    <row r="4" spans="1:6" x14ac:dyDescent="0.25">
      <c r="A4" t="s">
        <v>13</v>
      </c>
      <c r="B4" t="s">
        <v>27</v>
      </c>
      <c r="C4">
        <v>192</v>
      </c>
      <c r="D4">
        <v>3</v>
      </c>
      <c r="E4" s="1">
        <f t="shared" si="0"/>
        <v>1.5384615384615385</v>
      </c>
      <c r="F4">
        <v>201</v>
      </c>
    </row>
    <row r="5" spans="1:6" x14ac:dyDescent="0.25">
      <c r="A5" t="s">
        <v>25</v>
      </c>
      <c r="B5" t="s">
        <v>27</v>
      </c>
      <c r="C5">
        <v>208</v>
      </c>
      <c r="D5">
        <v>6</v>
      </c>
      <c r="E5" s="1">
        <f t="shared" si="0"/>
        <v>2.8037383177570092</v>
      </c>
      <c r="F5">
        <v>205</v>
      </c>
    </row>
    <row r="6" spans="1:6" x14ac:dyDescent="0.25">
      <c r="A6" t="s">
        <v>4</v>
      </c>
      <c r="B6" t="s">
        <v>26</v>
      </c>
      <c r="C6">
        <v>192</v>
      </c>
      <c r="D6">
        <v>19</v>
      </c>
      <c r="E6" s="1">
        <f t="shared" si="0"/>
        <v>9.0047393364928912</v>
      </c>
      <c r="F6" t="s">
        <v>9</v>
      </c>
    </row>
    <row r="7" spans="1:6" x14ac:dyDescent="0.25">
      <c r="A7" t="s">
        <v>4</v>
      </c>
      <c r="B7" t="s">
        <v>27</v>
      </c>
      <c r="C7">
        <v>185</v>
      </c>
      <c r="D7">
        <v>7</v>
      </c>
      <c r="E7" s="1">
        <f t="shared" si="0"/>
        <v>3.6458333333333335</v>
      </c>
      <c r="F7" t="s">
        <v>9</v>
      </c>
    </row>
    <row r="8" spans="1:6" x14ac:dyDescent="0.25">
      <c r="A8" t="s">
        <v>11</v>
      </c>
      <c r="B8" t="s">
        <v>26</v>
      </c>
      <c r="C8">
        <v>150</v>
      </c>
      <c r="D8">
        <v>10</v>
      </c>
      <c r="E8" s="1">
        <f t="shared" si="0"/>
        <v>6.25</v>
      </c>
      <c r="F8" t="s">
        <v>8</v>
      </c>
    </row>
    <row r="9" spans="1:6" x14ac:dyDescent="0.25">
      <c r="A9" t="s">
        <v>11</v>
      </c>
      <c r="B9" t="s">
        <v>27</v>
      </c>
      <c r="C9">
        <v>156</v>
      </c>
      <c r="D9">
        <v>8</v>
      </c>
      <c r="E9" s="1">
        <f t="shared" si="0"/>
        <v>4.8780487804878048</v>
      </c>
      <c r="F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13" sqref="A13"/>
    </sheetView>
  </sheetViews>
  <sheetFormatPr defaultRowHeight="15" x14ac:dyDescent="0.25"/>
  <cols>
    <col min="1" max="1" width="38" customWidth="1"/>
    <col min="2" max="2" width="17.28515625" customWidth="1"/>
    <col min="3" max="3" width="15.5703125" customWidth="1"/>
    <col min="4" max="4" width="15.28515625" customWidth="1"/>
    <col min="5" max="5" width="10" style="1" customWidth="1"/>
    <col min="6" max="6" width="15.5703125" customWidth="1"/>
  </cols>
  <sheetData>
    <row r="1" spans="1:6" x14ac:dyDescent="0.25">
      <c r="A1" t="s">
        <v>0</v>
      </c>
      <c r="B1" t="s">
        <v>10</v>
      </c>
      <c r="C1" t="s">
        <v>1</v>
      </c>
      <c r="D1" t="s">
        <v>2</v>
      </c>
      <c r="E1" s="1" t="s">
        <v>3</v>
      </c>
      <c r="F1" t="s">
        <v>7</v>
      </c>
    </row>
    <row r="2" spans="1:6" x14ac:dyDescent="0.25">
      <c r="A2" t="s">
        <v>13</v>
      </c>
      <c r="B2" t="s">
        <v>5</v>
      </c>
      <c r="C2">
        <v>184</v>
      </c>
      <c r="D2">
        <v>5</v>
      </c>
      <c r="E2" s="1">
        <f t="shared" ref="E2:E15" si="0">D2/(C2+D2)*100</f>
        <v>2.6455026455026456</v>
      </c>
      <c r="F2">
        <v>93</v>
      </c>
    </row>
    <row r="3" spans="1:6" x14ac:dyDescent="0.25">
      <c r="A3" t="s">
        <v>14</v>
      </c>
      <c r="B3" t="s">
        <v>5</v>
      </c>
      <c r="C3">
        <v>200</v>
      </c>
      <c r="D3">
        <v>6</v>
      </c>
      <c r="E3" s="1">
        <f>D3/(C3+D3)*100</f>
        <v>2.912621359223301</v>
      </c>
      <c r="F3">
        <v>96</v>
      </c>
    </row>
    <row r="4" spans="1:6" x14ac:dyDescent="0.25">
      <c r="A4" t="s">
        <v>15</v>
      </c>
      <c r="B4" t="s">
        <v>5</v>
      </c>
      <c r="C4">
        <v>203</v>
      </c>
      <c r="D4">
        <v>6</v>
      </c>
      <c r="E4" s="1">
        <f>D4/(C4+D4)*100</f>
        <v>2.8708133971291865</v>
      </c>
      <c r="F4">
        <v>97</v>
      </c>
    </row>
    <row r="5" spans="1:6" x14ac:dyDescent="0.25">
      <c r="A5" t="s">
        <v>16</v>
      </c>
      <c r="B5" t="s">
        <v>5</v>
      </c>
      <c r="C5">
        <v>184</v>
      </c>
      <c r="D5">
        <v>5</v>
      </c>
      <c r="E5" s="1">
        <f>D5/(C5+D5)*100</f>
        <v>2.6455026455026456</v>
      </c>
      <c r="F5">
        <v>94</v>
      </c>
    </row>
    <row r="6" spans="1:6" x14ac:dyDescent="0.25">
      <c r="A6" t="s">
        <v>17</v>
      </c>
      <c r="B6" t="s">
        <v>5</v>
      </c>
      <c r="C6">
        <v>186</v>
      </c>
      <c r="D6">
        <v>5</v>
      </c>
      <c r="E6" s="1">
        <f>D6/(C6+D6)*100</f>
        <v>2.6178010471204187</v>
      </c>
      <c r="F6">
        <v>95</v>
      </c>
    </row>
    <row r="7" spans="1:6" x14ac:dyDescent="0.25">
      <c r="A7" t="s">
        <v>13</v>
      </c>
      <c r="B7" t="s">
        <v>6</v>
      </c>
      <c r="C7">
        <v>192</v>
      </c>
      <c r="D7">
        <v>3</v>
      </c>
      <c r="E7" s="1">
        <f t="shared" si="0"/>
        <v>1.5384615384615385</v>
      </c>
      <c r="F7">
        <v>201</v>
      </c>
    </row>
    <row r="8" spans="1:6" x14ac:dyDescent="0.25">
      <c r="A8" t="s">
        <v>14</v>
      </c>
      <c r="B8" t="s">
        <v>6</v>
      </c>
      <c r="C8">
        <v>207</v>
      </c>
      <c r="D8">
        <v>5</v>
      </c>
      <c r="E8" s="1">
        <f t="shared" si="0"/>
        <v>2.358490566037736</v>
      </c>
      <c r="F8">
        <v>204</v>
      </c>
    </row>
    <row r="9" spans="1:6" x14ac:dyDescent="0.25">
      <c r="A9" t="s">
        <v>15</v>
      </c>
      <c r="B9" t="s">
        <v>6</v>
      </c>
      <c r="C9">
        <v>208</v>
      </c>
      <c r="D9">
        <v>6</v>
      </c>
      <c r="E9" s="1">
        <f t="shared" si="0"/>
        <v>2.8037383177570092</v>
      </c>
      <c r="F9">
        <v>205</v>
      </c>
    </row>
    <row r="10" spans="1:6" x14ac:dyDescent="0.25">
      <c r="A10" t="s">
        <v>16</v>
      </c>
      <c r="B10" t="s">
        <v>6</v>
      </c>
      <c r="C10">
        <v>193</v>
      </c>
      <c r="D10">
        <v>3</v>
      </c>
      <c r="E10" s="1">
        <f t="shared" si="0"/>
        <v>1.5306122448979591</v>
      </c>
      <c r="F10">
        <v>202</v>
      </c>
    </row>
    <row r="11" spans="1:6" x14ac:dyDescent="0.25">
      <c r="A11" t="s">
        <v>17</v>
      </c>
      <c r="B11" t="s">
        <v>6</v>
      </c>
      <c r="C11">
        <v>191</v>
      </c>
      <c r="D11">
        <v>4</v>
      </c>
      <c r="E11" s="1">
        <f t="shared" si="0"/>
        <v>2.0512820512820511</v>
      </c>
      <c r="F11">
        <v>203</v>
      </c>
    </row>
    <row r="12" spans="1:6" x14ac:dyDescent="0.25">
      <c r="A12" t="s">
        <v>4</v>
      </c>
      <c r="B12" t="s">
        <v>5</v>
      </c>
      <c r="C12">
        <v>192</v>
      </c>
      <c r="D12">
        <v>19</v>
      </c>
      <c r="E12" s="1">
        <f t="shared" si="0"/>
        <v>9.0047393364928912</v>
      </c>
      <c r="F12" t="s">
        <v>9</v>
      </c>
    </row>
    <row r="13" spans="1:6" x14ac:dyDescent="0.25">
      <c r="A13" t="s">
        <v>4</v>
      </c>
      <c r="B13" t="s">
        <v>6</v>
      </c>
      <c r="C13">
        <v>185</v>
      </c>
      <c r="D13">
        <v>7</v>
      </c>
      <c r="E13" s="1">
        <f t="shared" si="0"/>
        <v>3.6458333333333335</v>
      </c>
      <c r="F13" t="s">
        <v>9</v>
      </c>
    </row>
    <row r="14" spans="1:6" x14ac:dyDescent="0.25">
      <c r="A14" t="s">
        <v>11</v>
      </c>
      <c r="B14" t="s">
        <v>5</v>
      </c>
      <c r="C14">
        <v>150</v>
      </c>
      <c r="D14">
        <v>10</v>
      </c>
      <c r="E14" s="1">
        <f t="shared" si="0"/>
        <v>6.25</v>
      </c>
      <c r="F14" t="s">
        <v>8</v>
      </c>
    </row>
    <row r="15" spans="1:6" x14ac:dyDescent="0.25">
      <c r="A15" t="s">
        <v>11</v>
      </c>
      <c r="B15" t="s">
        <v>6</v>
      </c>
      <c r="C15">
        <v>156</v>
      </c>
      <c r="D15">
        <v>8</v>
      </c>
      <c r="E15" s="1">
        <f t="shared" si="0"/>
        <v>4.8780487804878048</v>
      </c>
      <c r="F15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76C7-A322-4EA1-AFC0-AD3200AA6E43}">
  <dimension ref="A1:F25"/>
  <sheetViews>
    <sheetView workbookViewId="0">
      <selection activeCell="F22" sqref="F22"/>
    </sheetView>
  </sheetViews>
  <sheetFormatPr defaultRowHeight="15" x14ac:dyDescent="0.25"/>
  <cols>
    <col min="1" max="1" width="38" customWidth="1"/>
    <col min="2" max="2" width="17.28515625" customWidth="1"/>
    <col min="3" max="3" width="15.5703125" customWidth="1"/>
    <col min="4" max="4" width="15.28515625" customWidth="1"/>
    <col min="5" max="5" width="10" style="1" customWidth="1"/>
    <col min="6" max="6" width="57.7109375" customWidth="1"/>
  </cols>
  <sheetData>
    <row r="1" spans="1:6" x14ac:dyDescent="0.25">
      <c r="A1" t="s">
        <v>0</v>
      </c>
      <c r="B1" t="s">
        <v>10</v>
      </c>
      <c r="C1" t="s">
        <v>1</v>
      </c>
      <c r="D1" t="s">
        <v>2</v>
      </c>
      <c r="E1" s="1" t="s">
        <v>3</v>
      </c>
      <c r="F1" t="s">
        <v>7</v>
      </c>
    </row>
    <row r="2" spans="1:6" x14ac:dyDescent="0.25">
      <c r="A2" t="s">
        <v>13</v>
      </c>
      <c r="B2" t="s">
        <v>5</v>
      </c>
      <c r="C2">
        <v>184</v>
      </c>
      <c r="D2">
        <v>5</v>
      </c>
      <c r="E2" s="1">
        <f t="shared" ref="E2:E25" si="0">D2/(C2+D2)*100</f>
        <v>2.6455026455026456</v>
      </c>
      <c r="F2">
        <v>93</v>
      </c>
    </row>
    <row r="3" spans="1:6" x14ac:dyDescent="0.25">
      <c r="A3" t="s">
        <v>14</v>
      </c>
      <c r="B3" t="s">
        <v>5</v>
      </c>
      <c r="C3">
        <v>200</v>
      </c>
      <c r="D3">
        <v>6</v>
      </c>
      <c r="E3" s="1">
        <f>D3/(C3+D3)*100</f>
        <v>2.912621359223301</v>
      </c>
      <c r="F3">
        <v>96</v>
      </c>
    </row>
    <row r="4" spans="1:6" x14ac:dyDescent="0.25">
      <c r="A4" t="s">
        <v>15</v>
      </c>
      <c r="B4" t="s">
        <v>5</v>
      </c>
      <c r="C4">
        <v>203</v>
      </c>
      <c r="D4">
        <v>6</v>
      </c>
      <c r="E4" s="1">
        <f>D4/(C4+D4)*100</f>
        <v>2.8708133971291865</v>
      </c>
      <c r="F4">
        <v>97</v>
      </c>
    </row>
    <row r="5" spans="1:6" x14ac:dyDescent="0.25">
      <c r="A5" t="s">
        <v>16</v>
      </c>
      <c r="B5" t="s">
        <v>5</v>
      </c>
      <c r="C5">
        <v>184</v>
      </c>
      <c r="D5">
        <v>5</v>
      </c>
      <c r="E5" s="1">
        <f>D5/(C5+D5)*100</f>
        <v>2.6455026455026456</v>
      </c>
      <c r="F5">
        <v>94</v>
      </c>
    </row>
    <row r="6" spans="1:6" x14ac:dyDescent="0.25">
      <c r="A6" t="s">
        <v>17</v>
      </c>
      <c r="B6" t="s">
        <v>5</v>
      </c>
      <c r="C6">
        <v>186</v>
      </c>
      <c r="D6">
        <v>5</v>
      </c>
      <c r="E6" s="1">
        <f>D6/(C6+D6)*100</f>
        <v>2.6178010471204187</v>
      </c>
      <c r="F6">
        <v>95</v>
      </c>
    </row>
    <row r="7" spans="1:6" x14ac:dyDescent="0.25">
      <c r="A7" t="s">
        <v>13</v>
      </c>
      <c r="B7" t="s">
        <v>6</v>
      </c>
      <c r="C7">
        <v>192</v>
      </c>
      <c r="D7">
        <v>3</v>
      </c>
      <c r="E7" s="1">
        <f t="shared" si="0"/>
        <v>1.5384615384615385</v>
      </c>
      <c r="F7">
        <v>201</v>
      </c>
    </row>
    <row r="8" spans="1:6" x14ac:dyDescent="0.25">
      <c r="A8" t="s">
        <v>14</v>
      </c>
      <c r="B8" t="s">
        <v>6</v>
      </c>
      <c r="C8">
        <v>207</v>
      </c>
      <c r="D8">
        <v>5</v>
      </c>
      <c r="E8" s="1">
        <f t="shared" si="0"/>
        <v>2.358490566037736</v>
      </c>
      <c r="F8">
        <v>204</v>
      </c>
    </row>
    <row r="9" spans="1:6" x14ac:dyDescent="0.25">
      <c r="A9" t="s">
        <v>15</v>
      </c>
      <c r="B9" t="s">
        <v>6</v>
      </c>
      <c r="C9">
        <v>208</v>
      </c>
      <c r="D9">
        <v>6</v>
      </c>
      <c r="E9" s="1">
        <f t="shared" si="0"/>
        <v>2.8037383177570092</v>
      </c>
      <c r="F9">
        <v>205</v>
      </c>
    </row>
    <row r="10" spans="1:6" x14ac:dyDescent="0.25">
      <c r="A10" t="s">
        <v>16</v>
      </c>
      <c r="B10" t="s">
        <v>6</v>
      </c>
      <c r="C10">
        <v>193</v>
      </c>
      <c r="D10">
        <v>3</v>
      </c>
      <c r="E10" s="1">
        <f t="shared" si="0"/>
        <v>1.5306122448979591</v>
      </c>
      <c r="F10">
        <v>202</v>
      </c>
    </row>
    <row r="11" spans="1:6" x14ac:dyDescent="0.25">
      <c r="A11" t="s">
        <v>17</v>
      </c>
      <c r="B11" t="s">
        <v>6</v>
      </c>
      <c r="C11">
        <v>191</v>
      </c>
      <c r="D11">
        <v>4</v>
      </c>
      <c r="E11" s="1">
        <f t="shared" si="0"/>
        <v>2.0512820512820511</v>
      </c>
      <c r="F11">
        <v>203</v>
      </c>
    </row>
    <row r="12" spans="1:6" x14ac:dyDescent="0.25">
      <c r="A12" t="s">
        <v>18</v>
      </c>
      <c r="B12" t="s">
        <v>5</v>
      </c>
      <c r="C12">
        <v>229</v>
      </c>
      <c r="D12">
        <v>20</v>
      </c>
      <c r="E12" s="1">
        <f t="shared" si="0"/>
        <v>8.0321285140562253</v>
      </c>
      <c r="F12" t="s">
        <v>9</v>
      </c>
    </row>
    <row r="13" spans="1:6" x14ac:dyDescent="0.25">
      <c r="A13" t="s">
        <v>12</v>
      </c>
      <c r="B13" t="s">
        <v>5</v>
      </c>
      <c r="C13">
        <v>192</v>
      </c>
      <c r="D13">
        <v>19</v>
      </c>
      <c r="E13" s="1">
        <f t="shared" si="0"/>
        <v>9.0047393364928912</v>
      </c>
      <c r="F13" t="s">
        <v>9</v>
      </c>
    </row>
    <row r="14" spans="1:6" x14ac:dyDescent="0.25">
      <c r="A14" t="s">
        <v>18</v>
      </c>
      <c r="B14" t="s">
        <v>6</v>
      </c>
      <c r="C14">
        <v>216</v>
      </c>
      <c r="D14">
        <v>7</v>
      </c>
      <c r="E14" s="1">
        <f t="shared" si="0"/>
        <v>3.1390134529147984</v>
      </c>
      <c r="F14" t="s">
        <v>9</v>
      </c>
    </row>
    <row r="15" spans="1:6" x14ac:dyDescent="0.25">
      <c r="A15" t="s">
        <v>12</v>
      </c>
      <c r="B15" t="s">
        <v>6</v>
      </c>
      <c r="C15">
        <v>185</v>
      </c>
      <c r="D15">
        <v>7</v>
      </c>
      <c r="E15" s="1">
        <f t="shared" si="0"/>
        <v>3.6458333333333335</v>
      </c>
      <c r="F15" t="s">
        <v>9</v>
      </c>
    </row>
    <row r="16" spans="1:6" x14ac:dyDescent="0.25">
      <c r="A16" t="s">
        <v>11</v>
      </c>
      <c r="B16" t="s">
        <v>5</v>
      </c>
      <c r="C16">
        <v>150</v>
      </c>
      <c r="D16">
        <v>10</v>
      </c>
      <c r="E16" s="1">
        <f t="shared" si="0"/>
        <v>6.25</v>
      </c>
      <c r="F16" t="s">
        <v>8</v>
      </c>
    </row>
    <row r="17" spans="1:6" x14ac:dyDescent="0.25">
      <c r="A17" t="s">
        <v>11</v>
      </c>
      <c r="B17" t="s">
        <v>6</v>
      </c>
      <c r="C17">
        <v>156</v>
      </c>
      <c r="D17">
        <v>8</v>
      </c>
      <c r="E17" s="1">
        <f t="shared" si="0"/>
        <v>4.8780487804878048</v>
      </c>
      <c r="F17" t="s">
        <v>8</v>
      </c>
    </row>
    <row r="18" spans="1:6" x14ac:dyDescent="0.25">
      <c r="A18" t="s">
        <v>11</v>
      </c>
      <c r="B18" t="s">
        <v>5</v>
      </c>
      <c r="C18">
        <v>147</v>
      </c>
      <c r="D18">
        <v>10</v>
      </c>
      <c r="E18" s="1">
        <f t="shared" si="0"/>
        <v>6.369426751592357</v>
      </c>
      <c r="F18" t="s">
        <v>19</v>
      </c>
    </row>
    <row r="19" spans="1:6" x14ac:dyDescent="0.25">
      <c r="A19" t="s">
        <v>11</v>
      </c>
      <c r="B19" t="s">
        <v>5</v>
      </c>
      <c r="C19">
        <v>165</v>
      </c>
      <c r="D19">
        <v>44</v>
      </c>
      <c r="E19" s="1">
        <f t="shared" si="0"/>
        <v>21.052631578947366</v>
      </c>
      <c r="F19" t="s">
        <v>20</v>
      </c>
    </row>
    <row r="20" spans="1:6" x14ac:dyDescent="0.25">
      <c r="A20" t="s">
        <v>11</v>
      </c>
      <c r="B20" t="s">
        <v>5</v>
      </c>
      <c r="C20">
        <v>148</v>
      </c>
      <c r="D20">
        <v>10</v>
      </c>
      <c r="E20" s="1">
        <f t="shared" si="0"/>
        <v>6.3291139240506329</v>
      </c>
      <c r="F20" t="s">
        <v>23</v>
      </c>
    </row>
    <row r="21" spans="1:6" x14ac:dyDescent="0.25">
      <c r="A21" t="s">
        <v>11</v>
      </c>
      <c r="B21" t="s">
        <v>5</v>
      </c>
      <c r="C21">
        <v>165</v>
      </c>
      <c r="D21">
        <v>44</v>
      </c>
      <c r="E21" s="1">
        <f t="shared" si="0"/>
        <v>21.052631578947366</v>
      </c>
      <c r="F21" t="s">
        <v>24</v>
      </c>
    </row>
    <row r="22" spans="1:6" x14ac:dyDescent="0.25">
      <c r="A22" t="s">
        <v>11</v>
      </c>
      <c r="B22" t="s">
        <v>6</v>
      </c>
      <c r="C22">
        <v>153</v>
      </c>
      <c r="D22">
        <v>9</v>
      </c>
      <c r="E22" s="1">
        <f t="shared" si="0"/>
        <v>5.5555555555555554</v>
      </c>
      <c r="F22" t="s">
        <v>21</v>
      </c>
    </row>
    <row r="23" spans="1:6" x14ac:dyDescent="0.25">
      <c r="A23" t="s">
        <v>11</v>
      </c>
      <c r="B23" t="s">
        <v>6</v>
      </c>
      <c r="C23">
        <v>159</v>
      </c>
      <c r="D23">
        <v>30</v>
      </c>
      <c r="E23" s="1">
        <f t="shared" si="0"/>
        <v>15.873015873015872</v>
      </c>
      <c r="F23" t="s">
        <v>22</v>
      </c>
    </row>
    <row r="24" spans="1:6" x14ac:dyDescent="0.25">
      <c r="A24" t="s">
        <v>11</v>
      </c>
      <c r="B24" t="s">
        <v>6</v>
      </c>
      <c r="C24">
        <v>156</v>
      </c>
      <c r="D24">
        <v>9</v>
      </c>
      <c r="E24" s="1">
        <f t="shared" si="0"/>
        <v>5.4545454545454541</v>
      </c>
      <c r="F24" t="s">
        <v>23</v>
      </c>
    </row>
    <row r="25" spans="1:6" x14ac:dyDescent="0.25">
      <c r="A25" t="s">
        <v>11</v>
      </c>
      <c r="B25" t="s">
        <v>6</v>
      </c>
      <c r="C25">
        <v>161</v>
      </c>
      <c r="D25">
        <v>32</v>
      </c>
      <c r="E25" s="1">
        <f t="shared" si="0"/>
        <v>16.580310880829018</v>
      </c>
      <c r="F25" t="s"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</vt:lpstr>
      <vt:lpstr>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2022-08-29T11:28:49Z</dcterms:modified>
</cp:coreProperties>
</file>