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couroub\Dropbox (Scripps Research)\Manuscripts\JASMS\XLMS for PRIDE\"/>
    </mc:Choice>
  </mc:AlternateContent>
  <xr:revisionPtr revIDLastSave="0" documentId="13_ncr:1_{7518F88D-8A72-481A-90F8-FDCBBFF160CF}" xr6:coauthVersionLast="46" xr6:coauthVersionMax="46" xr10:uidLastSave="{00000000-0000-0000-0000-000000000000}"/>
  <bookViews>
    <workbookView xWindow="-120" yWindow="-120" windowWidth="29040" windowHeight="18240" xr2:uid="{00000000-000D-0000-FFFF-FFFF00000000}"/>
  </bookViews>
  <sheets>
    <sheet name="CSM" sheetId="9" r:id="rId1"/>
    <sheet name="SSL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432" i="9" l="1"/>
  <c r="AS432" i="9"/>
  <c r="AP432" i="9"/>
  <c r="AO432" i="9"/>
  <c r="AN432" i="9"/>
  <c r="AM432" i="9"/>
  <c r="AQ432" i="9" s="1"/>
  <c r="AT431" i="9"/>
  <c r="AS431" i="9"/>
  <c r="AP431" i="9"/>
  <c r="AO431" i="9"/>
  <c r="AN431" i="9"/>
  <c r="AM431" i="9"/>
  <c r="AQ431" i="9" s="1"/>
  <c r="AT430" i="9"/>
  <c r="AS430" i="9"/>
  <c r="AP430" i="9"/>
  <c r="AO430" i="9"/>
  <c r="AN430" i="9"/>
  <c r="AM430" i="9"/>
  <c r="AQ430" i="9" s="1"/>
  <c r="AT429" i="9"/>
  <c r="AS429" i="9"/>
  <c r="AP429" i="9"/>
  <c r="AO429" i="9"/>
  <c r="AN429" i="9"/>
  <c r="AM429" i="9"/>
  <c r="AQ429" i="9" s="1"/>
  <c r="AT428" i="9"/>
  <c r="AS428" i="9"/>
  <c r="AP428" i="9"/>
  <c r="AO428" i="9"/>
  <c r="AN428" i="9"/>
  <c r="AM428" i="9"/>
  <c r="AQ428" i="9" s="1"/>
  <c r="AT427" i="9"/>
  <c r="AS427" i="9"/>
  <c r="AP427" i="9"/>
  <c r="AO427" i="9"/>
  <c r="AN427" i="9"/>
  <c r="AM427" i="9"/>
  <c r="AQ427" i="9" s="1"/>
  <c r="AT426" i="9"/>
  <c r="AS426" i="9"/>
  <c r="AQ426" i="9"/>
  <c r="AP426" i="9"/>
  <c r="AO426" i="9"/>
  <c r="AN426" i="9"/>
  <c r="AM426" i="9"/>
  <c r="AT425" i="9"/>
  <c r="AS425" i="9"/>
  <c r="AP425" i="9"/>
  <c r="AO425" i="9"/>
  <c r="AN425" i="9"/>
  <c r="AM425" i="9"/>
  <c r="AQ425" i="9" s="1"/>
  <c r="AT424" i="9"/>
  <c r="AS424" i="9"/>
  <c r="AP424" i="9"/>
  <c r="AO424" i="9"/>
  <c r="AN424" i="9"/>
  <c r="AM424" i="9"/>
  <c r="AQ424" i="9" s="1"/>
  <c r="AT423" i="9"/>
  <c r="AS423" i="9"/>
  <c r="AP423" i="9"/>
  <c r="AO423" i="9"/>
  <c r="AN423" i="9"/>
  <c r="AM423" i="9"/>
  <c r="AQ423" i="9" s="1"/>
  <c r="AT422" i="9"/>
  <c r="AS422" i="9"/>
  <c r="AP422" i="9"/>
  <c r="AO422" i="9"/>
  <c r="AN422" i="9"/>
  <c r="AM422" i="9"/>
  <c r="AQ422" i="9" s="1"/>
  <c r="AT421" i="9"/>
  <c r="AS421" i="9"/>
  <c r="AP421" i="9"/>
  <c r="AO421" i="9"/>
  <c r="AN421" i="9"/>
  <c r="AM421" i="9"/>
  <c r="AQ421" i="9" s="1"/>
  <c r="AT420" i="9"/>
  <c r="AS420" i="9"/>
  <c r="AP420" i="9"/>
  <c r="AO420" i="9"/>
  <c r="AN420" i="9"/>
  <c r="AM420" i="9"/>
  <c r="AQ420" i="9" s="1"/>
  <c r="AT419" i="9"/>
  <c r="AS419" i="9"/>
  <c r="AP419" i="9"/>
  <c r="AO419" i="9"/>
  <c r="AN419" i="9"/>
  <c r="AM419" i="9"/>
  <c r="AQ419" i="9" s="1"/>
  <c r="AT418" i="9"/>
  <c r="AS418" i="9"/>
  <c r="AP418" i="9"/>
  <c r="AO418" i="9"/>
  <c r="AN418" i="9"/>
  <c r="AM418" i="9"/>
  <c r="AQ418" i="9" s="1"/>
  <c r="AT417" i="9"/>
  <c r="AS417" i="9"/>
  <c r="AP417" i="9"/>
  <c r="AO417" i="9"/>
  <c r="AN417" i="9"/>
  <c r="AM417" i="9"/>
  <c r="AQ417" i="9" s="1"/>
  <c r="AT416" i="9"/>
  <c r="AS416" i="9"/>
  <c r="AP416" i="9"/>
  <c r="AO416" i="9"/>
  <c r="AN416" i="9"/>
  <c r="AM416" i="9"/>
  <c r="AQ416" i="9" s="1"/>
  <c r="AT415" i="9"/>
  <c r="AS415" i="9"/>
  <c r="AP415" i="9"/>
  <c r="AO415" i="9"/>
  <c r="AN415" i="9"/>
  <c r="AM415" i="9"/>
  <c r="AQ415" i="9" s="1"/>
  <c r="AT414" i="9"/>
  <c r="AS414" i="9"/>
  <c r="AP414" i="9"/>
  <c r="AO414" i="9"/>
  <c r="AN414" i="9"/>
  <c r="AM414" i="9"/>
  <c r="AQ414" i="9" s="1"/>
  <c r="AT413" i="9"/>
  <c r="AS413" i="9"/>
  <c r="AP413" i="9"/>
  <c r="AO413" i="9"/>
  <c r="AN413" i="9"/>
  <c r="AM413" i="9"/>
  <c r="AQ413" i="9" s="1"/>
  <c r="AT412" i="9"/>
  <c r="AS412" i="9"/>
  <c r="AP412" i="9"/>
  <c r="AO412" i="9"/>
  <c r="AN412" i="9"/>
  <c r="AM412" i="9"/>
  <c r="AQ412" i="9" s="1"/>
  <c r="AT411" i="9"/>
  <c r="AS411" i="9"/>
  <c r="AP411" i="9"/>
  <c r="AO411" i="9"/>
  <c r="AN411" i="9"/>
  <c r="AM411" i="9"/>
  <c r="AQ411" i="9" s="1"/>
  <c r="AT410" i="9"/>
  <c r="AS410" i="9"/>
  <c r="AP410" i="9"/>
  <c r="AO410" i="9"/>
  <c r="AN410" i="9"/>
  <c r="AM410" i="9"/>
  <c r="AQ410" i="9" s="1"/>
  <c r="AT409" i="9"/>
  <c r="AS409" i="9"/>
  <c r="AP409" i="9"/>
  <c r="AO409" i="9"/>
  <c r="AN409" i="9"/>
  <c r="AM409" i="9"/>
  <c r="AQ409" i="9" s="1"/>
  <c r="AT408" i="9"/>
  <c r="AS408" i="9"/>
  <c r="AQ408" i="9"/>
  <c r="AP408" i="9"/>
  <c r="AO408" i="9"/>
  <c r="AN408" i="9"/>
  <c r="AM408" i="9"/>
  <c r="AT407" i="9"/>
  <c r="AS407" i="9"/>
  <c r="AQ407" i="9"/>
  <c r="AP407" i="9"/>
  <c r="AO407" i="9"/>
  <c r="AN407" i="9"/>
  <c r="AM407" i="9"/>
  <c r="AT406" i="9"/>
  <c r="AS406" i="9"/>
  <c r="AP406" i="9"/>
  <c r="AO406" i="9"/>
  <c r="AN406" i="9"/>
  <c r="AM406" i="9"/>
  <c r="AQ406" i="9" s="1"/>
  <c r="AT405" i="9"/>
  <c r="AS405" i="9"/>
  <c r="AP405" i="9"/>
  <c r="AO405" i="9"/>
  <c r="AN405" i="9"/>
  <c r="AM405" i="9"/>
  <c r="AQ405" i="9" s="1"/>
  <c r="AT404" i="9"/>
  <c r="AS404" i="9"/>
  <c r="AP404" i="9"/>
  <c r="AO404" i="9"/>
  <c r="AN404" i="9"/>
  <c r="AM404" i="9"/>
  <c r="AQ404" i="9" s="1"/>
  <c r="AT403" i="9"/>
  <c r="AS403" i="9"/>
  <c r="AP403" i="9"/>
  <c r="AO403" i="9"/>
  <c r="AN403" i="9"/>
  <c r="AM403" i="9"/>
  <c r="AQ403" i="9" s="1"/>
  <c r="AT402" i="9"/>
  <c r="AS402" i="9"/>
  <c r="AP402" i="9"/>
  <c r="AO402" i="9"/>
  <c r="AN402" i="9"/>
  <c r="AM402" i="9"/>
  <c r="AQ402" i="9" s="1"/>
  <c r="AT401" i="9"/>
  <c r="AS401" i="9"/>
  <c r="AP401" i="9"/>
  <c r="AO401" i="9"/>
  <c r="AN401" i="9"/>
  <c r="AM401" i="9"/>
  <c r="AQ401" i="9" s="1"/>
  <c r="AT400" i="9"/>
  <c r="AS400" i="9"/>
  <c r="AP400" i="9"/>
  <c r="AO400" i="9"/>
  <c r="AN400" i="9"/>
  <c r="AM400" i="9"/>
  <c r="AQ400" i="9" s="1"/>
  <c r="AT399" i="9"/>
  <c r="AS399" i="9"/>
  <c r="AP399" i="9"/>
  <c r="AO399" i="9"/>
  <c r="AN399" i="9"/>
  <c r="AM399" i="9"/>
  <c r="AQ399" i="9" s="1"/>
  <c r="AT398" i="9"/>
  <c r="AS398" i="9"/>
  <c r="AP398" i="9"/>
  <c r="AO398" i="9"/>
  <c r="AN398" i="9"/>
  <c r="AM398" i="9"/>
  <c r="AQ398" i="9" s="1"/>
  <c r="AT397" i="9"/>
  <c r="AS397" i="9"/>
  <c r="AP397" i="9"/>
  <c r="AO397" i="9"/>
  <c r="AN397" i="9"/>
  <c r="AM397" i="9"/>
  <c r="AQ397" i="9" s="1"/>
  <c r="AT396" i="9"/>
  <c r="AS396" i="9"/>
  <c r="AP396" i="9"/>
  <c r="AO396" i="9"/>
  <c r="AN396" i="9"/>
  <c r="AM396" i="9"/>
  <c r="AQ396" i="9" s="1"/>
  <c r="AT395" i="9"/>
  <c r="AS395" i="9"/>
  <c r="AP395" i="9"/>
  <c r="AO395" i="9"/>
  <c r="AN395" i="9"/>
  <c r="AM395" i="9"/>
  <c r="AQ395" i="9" s="1"/>
  <c r="AT394" i="9"/>
  <c r="AS394" i="9"/>
  <c r="AP394" i="9"/>
  <c r="AO394" i="9"/>
  <c r="AN394" i="9"/>
  <c r="AM394" i="9"/>
  <c r="AQ394" i="9" s="1"/>
  <c r="AT393" i="9"/>
  <c r="AS393" i="9"/>
  <c r="AP393" i="9"/>
  <c r="AO393" i="9"/>
  <c r="AN393" i="9"/>
  <c r="AM393" i="9"/>
  <c r="AQ393" i="9" s="1"/>
  <c r="AT392" i="9"/>
  <c r="AS392" i="9"/>
  <c r="AP392" i="9"/>
  <c r="AO392" i="9"/>
  <c r="AN392" i="9"/>
  <c r="AM392" i="9"/>
  <c r="AQ392" i="9" s="1"/>
  <c r="AT391" i="9"/>
  <c r="AS391" i="9"/>
  <c r="AP391" i="9"/>
  <c r="AO391" i="9"/>
  <c r="AN391" i="9"/>
  <c r="AM391" i="9"/>
  <c r="AQ391" i="9" s="1"/>
  <c r="AT390" i="9"/>
  <c r="AS390" i="9"/>
  <c r="AP390" i="9"/>
  <c r="AO390" i="9"/>
  <c r="AN390" i="9"/>
  <c r="AM390" i="9"/>
  <c r="AQ390" i="9" s="1"/>
  <c r="AT389" i="9"/>
  <c r="AS389" i="9"/>
  <c r="AP389" i="9"/>
  <c r="AO389" i="9"/>
  <c r="AN389" i="9"/>
  <c r="AM389" i="9"/>
  <c r="AQ389" i="9" s="1"/>
  <c r="AT388" i="9"/>
  <c r="AS388" i="9"/>
  <c r="AP388" i="9"/>
  <c r="AO388" i="9"/>
  <c r="AN388" i="9"/>
  <c r="AM388" i="9"/>
  <c r="AQ388" i="9" s="1"/>
  <c r="AT387" i="9"/>
  <c r="AS387" i="9"/>
  <c r="AP387" i="9"/>
  <c r="AO387" i="9"/>
  <c r="AN387" i="9"/>
  <c r="AM387" i="9"/>
  <c r="AQ387" i="9" s="1"/>
  <c r="AT386" i="9"/>
  <c r="AS386" i="9"/>
  <c r="AP386" i="9"/>
  <c r="AO386" i="9"/>
  <c r="AN386" i="9"/>
  <c r="AM386" i="9"/>
  <c r="AQ386" i="9" s="1"/>
  <c r="AT385" i="9"/>
  <c r="AS385" i="9"/>
  <c r="AP385" i="9"/>
  <c r="AO385" i="9"/>
  <c r="AN385" i="9"/>
  <c r="AM385" i="9"/>
  <c r="AQ385" i="9" s="1"/>
  <c r="AT384" i="9"/>
  <c r="AS384" i="9"/>
  <c r="AP384" i="9"/>
  <c r="AO384" i="9"/>
  <c r="AN384" i="9"/>
  <c r="AM384" i="9"/>
  <c r="AQ384" i="9" s="1"/>
  <c r="AT383" i="9"/>
  <c r="AS383" i="9"/>
  <c r="AQ383" i="9"/>
  <c r="AP383" i="9"/>
  <c r="AO383" i="9"/>
  <c r="AN383" i="9"/>
  <c r="AM383" i="9"/>
  <c r="AT382" i="9"/>
  <c r="AS382" i="9"/>
  <c r="AP382" i="9"/>
  <c r="AO382" i="9"/>
  <c r="AN382" i="9"/>
  <c r="AM382" i="9"/>
  <c r="AQ382" i="9" s="1"/>
  <c r="AT381" i="9"/>
  <c r="AS381" i="9"/>
  <c r="AP381" i="9"/>
  <c r="AO381" i="9"/>
  <c r="AN381" i="9"/>
  <c r="AM381" i="9"/>
  <c r="AQ381" i="9" s="1"/>
  <c r="AT380" i="9"/>
  <c r="AS380" i="9"/>
  <c r="AP380" i="9"/>
  <c r="AO380" i="9"/>
  <c r="AN380" i="9"/>
  <c r="AM380" i="9"/>
  <c r="AQ380" i="9" s="1"/>
  <c r="AT379" i="9"/>
  <c r="AS379" i="9"/>
  <c r="AP379" i="9"/>
  <c r="AO379" i="9"/>
  <c r="AN379" i="9"/>
  <c r="AM379" i="9"/>
  <c r="AQ379" i="9" s="1"/>
  <c r="AT378" i="9"/>
  <c r="AS378" i="9"/>
  <c r="AP378" i="9"/>
  <c r="AO378" i="9"/>
  <c r="AN378" i="9"/>
  <c r="AM378" i="9"/>
  <c r="AQ378" i="9" s="1"/>
  <c r="AT377" i="9"/>
  <c r="AS377" i="9"/>
  <c r="AP377" i="9"/>
  <c r="AO377" i="9"/>
  <c r="AN377" i="9"/>
  <c r="AM377" i="9"/>
  <c r="AQ377" i="9" s="1"/>
  <c r="AT376" i="9"/>
  <c r="AS376" i="9"/>
  <c r="AP376" i="9"/>
  <c r="AO376" i="9"/>
  <c r="AN376" i="9"/>
  <c r="AM376" i="9"/>
  <c r="AQ376" i="9" s="1"/>
  <c r="AT375" i="9"/>
  <c r="AS375" i="9"/>
  <c r="AP375" i="9"/>
  <c r="AO375" i="9"/>
  <c r="AN375" i="9"/>
  <c r="AM375" i="9"/>
  <c r="AQ375" i="9" s="1"/>
  <c r="AT374" i="9"/>
  <c r="AS374" i="9"/>
  <c r="AP374" i="9"/>
  <c r="AO374" i="9"/>
  <c r="AN374" i="9"/>
  <c r="AM374" i="9"/>
  <c r="AQ374" i="9" s="1"/>
  <c r="AT373" i="9"/>
  <c r="AS373" i="9"/>
  <c r="AQ373" i="9"/>
  <c r="AP373" i="9"/>
  <c r="AO373" i="9"/>
  <c r="AN373" i="9"/>
  <c r="AM373" i="9"/>
  <c r="AT372" i="9"/>
  <c r="AS372" i="9"/>
  <c r="AP372" i="9"/>
  <c r="AO372" i="9"/>
  <c r="AN372" i="9"/>
  <c r="AM372" i="9"/>
  <c r="AQ372" i="9" s="1"/>
  <c r="AT371" i="9"/>
  <c r="AS371" i="9"/>
  <c r="AP371" i="9"/>
  <c r="AO371" i="9"/>
  <c r="AN371" i="9"/>
  <c r="AM371" i="9"/>
  <c r="AQ371" i="9" s="1"/>
  <c r="AT370" i="9"/>
  <c r="AS370" i="9"/>
  <c r="AP370" i="9"/>
  <c r="AO370" i="9"/>
  <c r="AN370" i="9"/>
  <c r="AM370" i="9"/>
  <c r="AQ370" i="9" s="1"/>
  <c r="AT369" i="9"/>
  <c r="AS369" i="9"/>
  <c r="AP369" i="9"/>
  <c r="AO369" i="9"/>
  <c r="AN369" i="9"/>
  <c r="AM369" i="9"/>
  <c r="AQ369" i="9" s="1"/>
  <c r="AT368" i="9"/>
  <c r="AS368" i="9"/>
  <c r="AP368" i="9"/>
  <c r="AO368" i="9"/>
  <c r="AN368" i="9"/>
  <c r="AM368" i="9"/>
  <c r="AQ368" i="9" s="1"/>
  <c r="AT367" i="9"/>
  <c r="AS367" i="9"/>
  <c r="AQ367" i="9"/>
  <c r="AP367" i="9"/>
  <c r="AO367" i="9"/>
  <c r="AN367" i="9"/>
  <c r="AM367" i="9"/>
  <c r="AT366" i="9"/>
  <c r="AS366" i="9"/>
  <c r="AP366" i="9"/>
  <c r="AO366" i="9"/>
  <c r="AN366" i="9"/>
  <c r="AM366" i="9"/>
  <c r="AQ366" i="9" s="1"/>
  <c r="AT365" i="9"/>
  <c r="AS365" i="9"/>
  <c r="AP365" i="9"/>
  <c r="AO365" i="9"/>
  <c r="AN365" i="9"/>
  <c r="AM365" i="9"/>
  <c r="AQ365" i="9" s="1"/>
  <c r="AT364" i="9"/>
  <c r="AS364" i="9"/>
  <c r="AP364" i="9"/>
  <c r="AO364" i="9"/>
  <c r="AN364" i="9"/>
  <c r="AM364" i="9"/>
  <c r="AQ364" i="9" s="1"/>
  <c r="AT363" i="9"/>
  <c r="AS363" i="9"/>
  <c r="AP363" i="9"/>
  <c r="AO363" i="9"/>
  <c r="AN363" i="9"/>
  <c r="AM363" i="9"/>
  <c r="AQ363" i="9" s="1"/>
  <c r="AT362" i="9"/>
  <c r="AS362" i="9"/>
  <c r="AP362" i="9"/>
  <c r="AO362" i="9"/>
  <c r="AN362" i="9"/>
  <c r="AM362" i="9"/>
  <c r="AQ362" i="9" s="1"/>
  <c r="AT361" i="9"/>
  <c r="AS361" i="9"/>
  <c r="AP361" i="9"/>
  <c r="AO361" i="9"/>
  <c r="AN361" i="9"/>
  <c r="AM361" i="9"/>
  <c r="AQ361" i="9" s="1"/>
  <c r="AT360" i="9"/>
  <c r="AS360" i="9"/>
  <c r="AP360" i="9"/>
  <c r="AO360" i="9"/>
  <c r="AN360" i="9"/>
  <c r="AM360" i="9"/>
  <c r="AQ360" i="9" s="1"/>
  <c r="AT359" i="9"/>
  <c r="AS359" i="9"/>
  <c r="AP359" i="9"/>
  <c r="AO359" i="9"/>
  <c r="AN359" i="9"/>
  <c r="AM359" i="9"/>
  <c r="AQ359" i="9" s="1"/>
  <c r="AT358" i="9"/>
  <c r="AS358" i="9"/>
  <c r="AP358" i="9"/>
  <c r="AO358" i="9"/>
  <c r="AN358" i="9"/>
  <c r="AM358" i="9"/>
  <c r="AQ358" i="9" s="1"/>
  <c r="AT357" i="9"/>
  <c r="AS357" i="9"/>
  <c r="AQ357" i="9"/>
  <c r="AP357" i="9"/>
  <c r="AO357" i="9"/>
  <c r="AN357" i="9"/>
  <c r="AM357" i="9"/>
  <c r="AT356" i="9"/>
  <c r="AS356" i="9"/>
  <c r="AP356" i="9"/>
  <c r="AO356" i="9"/>
  <c r="AN356" i="9"/>
  <c r="AM356" i="9"/>
  <c r="AQ356" i="9" s="1"/>
  <c r="AT355" i="9"/>
  <c r="AS355" i="9"/>
  <c r="AP355" i="9"/>
  <c r="AO355" i="9"/>
  <c r="AN355" i="9"/>
  <c r="AM355" i="9"/>
  <c r="AQ355" i="9" s="1"/>
  <c r="AT354" i="9"/>
  <c r="AS354" i="9"/>
  <c r="AP354" i="9"/>
  <c r="AO354" i="9"/>
  <c r="AN354" i="9"/>
  <c r="AM354" i="9"/>
  <c r="AQ354" i="9" s="1"/>
  <c r="AT353" i="9"/>
  <c r="AS353" i="9"/>
  <c r="AP353" i="9"/>
  <c r="AO353" i="9"/>
  <c r="AN353" i="9"/>
  <c r="AM353" i="9"/>
  <c r="AQ353" i="9" s="1"/>
  <c r="AT352" i="9"/>
  <c r="AS352" i="9"/>
  <c r="AP352" i="9"/>
  <c r="AO352" i="9"/>
  <c r="AN352" i="9"/>
  <c r="AM352" i="9"/>
  <c r="AQ352" i="9" s="1"/>
  <c r="AT351" i="9"/>
  <c r="AS351" i="9"/>
  <c r="AP351" i="9"/>
  <c r="AO351" i="9"/>
  <c r="AN351" i="9"/>
  <c r="AM351" i="9"/>
  <c r="AQ351" i="9" s="1"/>
  <c r="AT350" i="9"/>
  <c r="AS350" i="9"/>
  <c r="AP350" i="9"/>
  <c r="AO350" i="9"/>
  <c r="AN350" i="9"/>
  <c r="AM350" i="9"/>
  <c r="AQ350" i="9" s="1"/>
  <c r="AT349" i="9"/>
  <c r="AS349" i="9"/>
  <c r="AP349" i="9"/>
  <c r="AO349" i="9"/>
  <c r="AN349" i="9"/>
  <c r="AM349" i="9"/>
  <c r="AQ349" i="9" s="1"/>
  <c r="AT348" i="9"/>
  <c r="AS348" i="9"/>
  <c r="AP348" i="9"/>
  <c r="AO348" i="9"/>
  <c r="AN348" i="9"/>
  <c r="AM348" i="9"/>
  <c r="AQ348" i="9" s="1"/>
  <c r="AT347" i="9"/>
  <c r="AS347" i="9"/>
  <c r="AP347" i="9"/>
  <c r="AO347" i="9"/>
  <c r="AN347" i="9"/>
  <c r="AM347" i="9"/>
  <c r="AQ347" i="9" s="1"/>
  <c r="AT346" i="9"/>
  <c r="AS346" i="9"/>
  <c r="AP346" i="9"/>
  <c r="AO346" i="9"/>
  <c r="AN346" i="9"/>
  <c r="AM346" i="9"/>
  <c r="AQ346" i="9" s="1"/>
  <c r="AT345" i="9"/>
  <c r="AS345" i="9"/>
  <c r="AP345" i="9"/>
  <c r="AO345" i="9"/>
  <c r="AN345" i="9"/>
  <c r="AM345" i="9"/>
  <c r="AQ345" i="9" s="1"/>
  <c r="AT344" i="9"/>
  <c r="AS344" i="9"/>
  <c r="AP344" i="9"/>
  <c r="AO344" i="9"/>
  <c r="AN344" i="9"/>
  <c r="AM344" i="9"/>
  <c r="AQ344" i="9" s="1"/>
  <c r="AT343" i="9"/>
  <c r="AS343" i="9"/>
  <c r="AQ343" i="9"/>
  <c r="AP343" i="9"/>
  <c r="AO343" i="9"/>
  <c r="AN343" i="9"/>
  <c r="AM343" i="9"/>
  <c r="AT342" i="9"/>
  <c r="AS342" i="9"/>
  <c r="AP342" i="9"/>
  <c r="AO342" i="9"/>
  <c r="AN342" i="9"/>
  <c r="AM342" i="9"/>
  <c r="AQ342" i="9" s="1"/>
  <c r="AT341" i="9"/>
  <c r="AS341" i="9"/>
  <c r="AQ341" i="9"/>
  <c r="AP341" i="9"/>
  <c r="AO341" i="9"/>
  <c r="AN341" i="9"/>
  <c r="AM341" i="9"/>
  <c r="AT340" i="9"/>
  <c r="AS340" i="9"/>
  <c r="AP340" i="9"/>
  <c r="AO340" i="9"/>
  <c r="AN340" i="9"/>
  <c r="AM340" i="9"/>
  <c r="AQ340" i="9" s="1"/>
  <c r="AT339" i="9"/>
  <c r="AS339" i="9"/>
  <c r="AP339" i="9"/>
  <c r="AO339" i="9"/>
  <c r="AN339" i="9"/>
  <c r="AM339" i="9"/>
  <c r="AQ339" i="9" s="1"/>
  <c r="AT338" i="9"/>
  <c r="AS338" i="9"/>
  <c r="AP338" i="9"/>
  <c r="AO338" i="9"/>
  <c r="AN338" i="9"/>
  <c r="AM338" i="9"/>
  <c r="AQ338" i="9" s="1"/>
  <c r="AT337" i="9"/>
  <c r="AS337" i="9"/>
  <c r="AP337" i="9"/>
  <c r="AO337" i="9"/>
  <c r="AN337" i="9"/>
  <c r="AM337" i="9"/>
  <c r="AQ337" i="9" s="1"/>
  <c r="AT336" i="9"/>
  <c r="AS336" i="9"/>
  <c r="AP336" i="9"/>
  <c r="AO336" i="9"/>
  <c r="AN336" i="9"/>
  <c r="AM336" i="9"/>
  <c r="AQ336" i="9" s="1"/>
  <c r="AT335" i="9"/>
  <c r="AS335" i="9"/>
  <c r="AP335" i="9"/>
  <c r="AO335" i="9"/>
  <c r="AN335" i="9"/>
  <c r="AM335" i="9"/>
  <c r="AQ335" i="9" s="1"/>
  <c r="AT334" i="9"/>
  <c r="AS334" i="9"/>
  <c r="AP334" i="9"/>
  <c r="AO334" i="9"/>
  <c r="AN334" i="9"/>
  <c r="AM334" i="9"/>
  <c r="AQ334" i="9" s="1"/>
  <c r="AT333" i="9"/>
  <c r="AS333" i="9"/>
  <c r="AP333" i="9"/>
  <c r="AO333" i="9"/>
  <c r="AN333" i="9"/>
  <c r="AM333" i="9"/>
  <c r="AQ333" i="9" s="1"/>
  <c r="AT332" i="9"/>
  <c r="AS332" i="9"/>
  <c r="AP332" i="9"/>
  <c r="AO332" i="9"/>
  <c r="AN332" i="9"/>
  <c r="AM332" i="9"/>
  <c r="AQ332" i="9" s="1"/>
  <c r="AT331" i="9"/>
  <c r="AS331" i="9"/>
  <c r="AP331" i="9"/>
  <c r="AO331" i="9"/>
  <c r="AN331" i="9"/>
  <c r="AM331" i="9"/>
  <c r="AQ331" i="9" s="1"/>
  <c r="AT330" i="9"/>
  <c r="AS330" i="9"/>
  <c r="AP330" i="9"/>
  <c r="AO330" i="9"/>
  <c r="AN330" i="9"/>
  <c r="AM330" i="9"/>
  <c r="AQ330" i="9" s="1"/>
  <c r="AT329" i="9"/>
  <c r="AS329" i="9"/>
  <c r="AP329" i="9"/>
  <c r="AO329" i="9"/>
  <c r="AN329" i="9"/>
  <c r="AM329" i="9"/>
  <c r="AQ329" i="9" s="1"/>
  <c r="AT328" i="9"/>
  <c r="AS328" i="9"/>
  <c r="AP328" i="9"/>
  <c r="AO328" i="9"/>
  <c r="AN328" i="9"/>
  <c r="AM328" i="9"/>
  <c r="AQ328" i="9" s="1"/>
  <c r="AT327" i="9"/>
  <c r="AS327" i="9"/>
  <c r="AP327" i="9"/>
  <c r="AO327" i="9"/>
  <c r="AN327" i="9"/>
  <c r="AM327" i="9"/>
  <c r="AQ327" i="9" s="1"/>
  <c r="AT326" i="9"/>
  <c r="AS326" i="9"/>
  <c r="AP326" i="9"/>
  <c r="AO326" i="9"/>
  <c r="AN326" i="9"/>
  <c r="AM326" i="9"/>
  <c r="AQ326" i="9" s="1"/>
  <c r="AT325" i="9"/>
  <c r="AS325" i="9"/>
  <c r="AP325" i="9"/>
  <c r="AO325" i="9"/>
  <c r="AN325" i="9"/>
  <c r="AM325" i="9"/>
  <c r="AQ325" i="9" s="1"/>
  <c r="AT324" i="9"/>
  <c r="AS324" i="9"/>
  <c r="AP324" i="9"/>
  <c r="AO324" i="9"/>
  <c r="AN324" i="9"/>
  <c r="AM324" i="9"/>
  <c r="AQ324" i="9" s="1"/>
  <c r="AT323" i="9"/>
  <c r="AS323" i="9"/>
  <c r="AP323" i="9"/>
  <c r="AO323" i="9"/>
  <c r="AN323" i="9"/>
  <c r="AM323" i="9"/>
  <c r="AQ323" i="9" s="1"/>
  <c r="AT322" i="9"/>
  <c r="AS322" i="9"/>
  <c r="AP322" i="9"/>
  <c r="AO322" i="9"/>
  <c r="AN322" i="9"/>
  <c r="AM322" i="9"/>
  <c r="AQ322" i="9" s="1"/>
  <c r="AT321" i="9"/>
  <c r="AS321" i="9"/>
  <c r="AP321" i="9"/>
  <c r="AO321" i="9"/>
  <c r="AN321" i="9"/>
  <c r="AM321" i="9"/>
  <c r="AQ321" i="9" s="1"/>
  <c r="AT320" i="9"/>
  <c r="AS320" i="9"/>
  <c r="AP320" i="9"/>
  <c r="AO320" i="9"/>
  <c r="AN320" i="9"/>
  <c r="AM320" i="9"/>
  <c r="AQ320" i="9" s="1"/>
  <c r="AT319" i="9"/>
  <c r="AS319" i="9"/>
  <c r="AP319" i="9"/>
  <c r="AO319" i="9"/>
  <c r="AN319" i="9"/>
  <c r="AM319" i="9"/>
  <c r="AQ319" i="9" s="1"/>
  <c r="AT318" i="9"/>
  <c r="AS318" i="9"/>
  <c r="AQ318" i="9"/>
  <c r="AP318" i="9"/>
  <c r="AO318" i="9"/>
  <c r="AN318" i="9"/>
  <c r="AM318" i="9"/>
  <c r="AT317" i="9"/>
  <c r="AS317" i="9"/>
  <c r="AP317" i="9"/>
  <c r="AO317" i="9"/>
  <c r="AN317" i="9"/>
  <c r="AM317" i="9"/>
  <c r="AQ317" i="9" s="1"/>
  <c r="AT316" i="9"/>
  <c r="AS316" i="9"/>
  <c r="AP316" i="9"/>
  <c r="AO316" i="9"/>
  <c r="AN316" i="9"/>
  <c r="AM316" i="9"/>
  <c r="AQ316" i="9" s="1"/>
  <c r="AT315" i="9"/>
  <c r="AS315" i="9"/>
  <c r="AP315" i="9"/>
  <c r="AO315" i="9"/>
  <c r="AN315" i="9"/>
  <c r="AM315" i="9"/>
  <c r="AQ315" i="9" s="1"/>
  <c r="AT314" i="9"/>
  <c r="AS314" i="9"/>
  <c r="AP314" i="9"/>
  <c r="AO314" i="9"/>
  <c r="AN314" i="9"/>
  <c r="AM314" i="9"/>
  <c r="AQ314" i="9" s="1"/>
  <c r="AT313" i="9"/>
  <c r="AS313" i="9"/>
  <c r="AP313" i="9"/>
  <c r="AO313" i="9"/>
  <c r="AN313" i="9"/>
  <c r="AM313" i="9"/>
  <c r="AQ313" i="9" s="1"/>
  <c r="AT312" i="9"/>
  <c r="AS312" i="9"/>
  <c r="AQ312" i="9"/>
  <c r="AP312" i="9"/>
  <c r="AO312" i="9"/>
  <c r="AN312" i="9"/>
  <c r="AM312" i="9"/>
  <c r="AT311" i="9"/>
  <c r="AS311" i="9"/>
  <c r="AP311" i="9"/>
  <c r="AO311" i="9"/>
  <c r="AN311" i="9"/>
  <c r="AM311" i="9"/>
  <c r="AQ311" i="9" s="1"/>
  <c r="AT310" i="9" l="1"/>
  <c r="AS310" i="9"/>
  <c r="AP310" i="9"/>
  <c r="AO310" i="9"/>
  <c r="AN310" i="9"/>
  <c r="AM310" i="9"/>
  <c r="AQ310" i="9" s="1"/>
  <c r="AT309" i="9"/>
  <c r="AS309" i="9"/>
  <c r="AP309" i="9"/>
  <c r="AO309" i="9"/>
  <c r="AN309" i="9"/>
  <c r="AM309" i="9"/>
  <c r="AQ309" i="9" s="1"/>
  <c r="AT308" i="9"/>
  <c r="AS308" i="9"/>
  <c r="AP308" i="9"/>
  <c r="AO308" i="9"/>
  <c r="AN308" i="9"/>
  <c r="AM308" i="9"/>
  <c r="AQ308" i="9" s="1"/>
  <c r="AT307" i="9"/>
  <c r="AS307" i="9"/>
  <c r="AP307" i="9"/>
  <c r="AO307" i="9"/>
  <c r="AN307" i="9"/>
  <c r="AM307" i="9"/>
  <c r="AQ307" i="9" s="1"/>
  <c r="AT306" i="9"/>
  <c r="AS306" i="9"/>
  <c r="AP306" i="9"/>
  <c r="AO306" i="9"/>
  <c r="AN306" i="9"/>
  <c r="AM306" i="9"/>
  <c r="AQ306" i="9" s="1"/>
  <c r="AT305" i="9"/>
  <c r="AS305" i="9"/>
  <c r="AP305" i="9"/>
  <c r="AO305" i="9"/>
  <c r="AN305" i="9"/>
  <c r="AM305" i="9"/>
  <c r="AQ305" i="9" s="1"/>
  <c r="AT304" i="9"/>
  <c r="AS304" i="9"/>
  <c r="AP304" i="9"/>
  <c r="AO304" i="9"/>
  <c r="AN304" i="9"/>
  <c r="AM304" i="9"/>
  <c r="AQ304" i="9" s="1"/>
  <c r="AT303" i="9"/>
  <c r="AS303" i="9"/>
  <c r="AP303" i="9"/>
  <c r="AO303" i="9"/>
  <c r="AN303" i="9"/>
  <c r="AM303" i="9"/>
  <c r="AQ303" i="9" s="1"/>
  <c r="AT302" i="9"/>
  <c r="AS302" i="9"/>
  <c r="AP302" i="9"/>
  <c r="AO302" i="9"/>
  <c r="AN302" i="9"/>
  <c r="AM302" i="9"/>
  <c r="AQ302" i="9" s="1"/>
  <c r="AT301" i="9"/>
  <c r="AS301" i="9"/>
  <c r="AP301" i="9"/>
  <c r="AO301" i="9"/>
  <c r="AN301" i="9"/>
  <c r="AM301" i="9"/>
  <c r="AQ301" i="9" s="1"/>
  <c r="AT300" i="9"/>
  <c r="AS300" i="9"/>
  <c r="AP300" i="9"/>
  <c r="AO300" i="9"/>
  <c r="AN300" i="9"/>
  <c r="AM300" i="9"/>
  <c r="AQ300" i="9" s="1"/>
  <c r="AT299" i="9"/>
  <c r="AS299" i="9"/>
  <c r="AP299" i="9"/>
  <c r="AO299" i="9"/>
  <c r="AN299" i="9"/>
  <c r="AM299" i="9"/>
  <c r="AQ299" i="9" s="1"/>
  <c r="AT298" i="9"/>
  <c r="AS298" i="9"/>
  <c r="AP298" i="9"/>
  <c r="AO298" i="9"/>
  <c r="AN298" i="9"/>
  <c r="AM298" i="9"/>
  <c r="AQ298" i="9" s="1"/>
  <c r="AT297" i="9"/>
  <c r="AS297" i="9"/>
  <c r="AP297" i="9"/>
  <c r="AO297" i="9"/>
  <c r="AN297" i="9"/>
  <c r="AM297" i="9"/>
  <c r="AQ297" i="9" s="1"/>
  <c r="AT296" i="9"/>
  <c r="AS296" i="9"/>
  <c r="AQ296" i="9"/>
  <c r="AP296" i="9"/>
  <c r="AO296" i="9"/>
  <c r="AN296" i="9"/>
  <c r="AM296" i="9"/>
  <c r="AT295" i="9"/>
  <c r="AS295" i="9"/>
  <c r="AP295" i="9"/>
  <c r="AO295" i="9"/>
  <c r="AN295" i="9"/>
  <c r="AM295" i="9"/>
  <c r="AQ295" i="9" s="1"/>
  <c r="AT294" i="9"/>
  <c r="AS294" i="9"/>
  <c r="AP294" i="9"/>
  <c r="AO294" i="9"/>
  <c r="AN294" i="9"/>
  <c r="AM294" i="9"/>
  <c r="AQ294" i="9" s="1"/>
  <c r="AT293" i="9"/>
  <c r="AS293" i="9"/>
  <c r="AP293" i="9"/>
  <c r="AO293" i="9"/>
  <c r="AN293" i="9"/>
  <c r="AM293" i="9"/>
  <c r="AQ293" i="9" s="1"/>
  <c r="AT292" i="9"/>
  <c r="AS292" i="9"/>
  <c r="AP292" i="9"/>
  <c r="AO292" i="9"/>
  <c r="AN292" i="9"/>
  <c r="AM292" i="9"/>
  <c r="AQ292" i="9" s="1"/>
  <c r="AT291" i="9"/>
  <c r="AS291" i="9"/>
  <c r="AQ291" i="9"/>
  <c r="AP291" i="9"/>
  <c r="AO291" i="9"/>
  <c r="AN291" i="9"/>
  <c r="AM291" i="9"/>
  <c r="AT290" i="9"/>
  <c r="AS290" i="9"/>
  <c r="AP290" i="9"/>
  <c r="AO290" i="9"/>
  <c r="AN290" i="9"/>
  <c r="AM290" i="9"/>
  <c r="AQ290" i="9" s="1"/>
  <c r="AT289" i="9"/>
  <c r="AS289" i="9"/>
  <c r="AP289" i="9"/>
  <c r="AO289" i="9"/>
  <c r="AN289" i="9"/>
  <c r="AM289" i="9"/>
  <c r="AQ289" i="9" s="1"/>
  <c r="AT288" i="9"/>
  <c r="AS288" i="9"/>
  <c r="AP288" i="9"/>
  <c r="AO288" i="9"/>
  <c r="AN288" i="9"/>
  <c r="AM288" i="9"/>
  <c r="AQ288" i="9" s="1"/>
  <c r="AT287" i="9"/>
  <c r="AS287" i="9"/>
  <c r="AP287" i="9"/>
  <c r="AO287" i="9"/>
  <c r="AN287" i="9"/>
  <c r="AM287" i="9"/>
  <c r="AQ287" i="9" s="1"/>
  <c r="AT286" i="9"/>
  <c r="AS286" i="9"/>
  <c r="AP286" i="9"/>
  <c r="AO286" i="9"/>
  <c r="AN286" i="9"/>
  <c r="AM286" i="9"/>
  <c r="AQ286" i="9" s="1"/>
  <c r="AT285" i="9"/>
  <c r="AS285" i="9"/>
  <c r="AP285" i="9"/>
  <c r="AO285" i="9"/>
  <c r="AN285" i="9"/>
  <c r="AM285" i="9"/>
  <c r="AQ285" i="9" s="1"/>
  <c r="AT284" i="9"/>
  <c r="AS284" i="9"/>
  <c r="AP284" i="9"/>
  <c r="AO284" i="9"/>
  <c r="AN284" i="9"/>
  <c r="AM284" i="9"/>
  <c r="AQ284" i="9" s="1"/>
  <c r="AT283" i="9"/>
  <c r="AS283" i="9"/>
  <c r="AP283" i="9"/>
  <c r="AO283" i="9"/>
  <c r="AN283" i="9"/>
  <c r="AM283" i="9"/>
  <c r="AQ283" i="9" s="1"/>
  <c r="AT282" i="9"/>
  <c r="AS282" i="9"/>
  <c r="AP282" i="9"/>
  <c r="AO282" i="9"/>
  <c r="AN282" i="9"/>
  <c r="AM282" i="9"/>
  <c r="AQ282" i="9" s="1"/>
  <c r="AT281" i="9"/>
  <c r="AS281" i="9"/>
  <c r="AP281" i="9"/>
  <c r="AO281" i="9"/>
  <c r="AN281" i="9"/>
  <c r="AM281" i="9"/>
  <c r="AQ281" i="9" s="1"/>
  <c r="AT280" i="9"/>
  <c r="AS280" i="9"/>
  <c r="AP280" i="9"/>
  <c r="AO280" i="9"/>
  <c r="AN280" i="9"/>
  <c r="AM280" i="9"/>
  <c r="AQ280" i="9" s="1"/>
  <c r="AT279" i="9"/>
  <c r="AS279" i="9"/>
  <c r="AP279" i="9"/>
  <c r="AO279" i="9"/>
  <c r="AN279" i="9"/>
  <c r="AM279" i="9"/>
  <c r="AQ279" i="9" s="1"/>
  <c r="AT278" i="9"/>
  <c r="AS278" i="9"/>
  <c r="AP278" i="9"/>
  <c r="AO278" i="9"/>
  <c r="AN278" i="9"/>
  <c r="AM278" i="9"/>
  <c r="AQ278" i="9" s="1"/>
  <c r="AT277" i="9"/>
  <c r="AS277" i="9"/>
  <c r="AP277" i="9"/>
  <c r="AO277" i="9"/>
  <c r="AN277" i="9"/>
  <c r="AM277" i="9"/>
  <c r="AQ277" i="9" s="1"/>
  <c r="AT276" i="9"/>
  <c r="AS276" i="9"/>
  <c r="AP276" i="9"/>
  <c r="AO276" i="9"/>
  <c r="AN276" i="9"/>
  <c r="AM276" i="9"/>
  <c r="AQ276" i="9" s="1"/>
  <c r="AT275" i="9"/>
  <c r="AS275" i="9"/>
  <c r="AP275" i="9"/>
  <c r="AO275" i="9"/>
  <c r="AN275" i="9"/>
  <c r="AM275" i="9"/>
  <c r="AQ275" i="9" s="1"/>
  <c r="AT274" i="9"/>
  <c r="AS274" i="9"/>
  <c r="AP274" i="9"/>
  <c r="AO274" i="9"/>
  <c r="AN274" i="9"/>
  <c r="AM274" i="9"/>
  <c r="AQ274" i="9" s="1"/>
  <c r="AT273" i="9"/>
  <c r="AS273" i="9"/>
  <c r="AP273" i="9"/>
  <c r="AO273" i="9"/>
  <c r="AN273" i="9"/>
  <c r="AM273" i="9"/>
  <c r="AQ273" i="9" s="1"/>
  <c r="AT272" i="9"/>
  <c r="AS272" i="9"/>
  <c r="AP272" i="9"/>
  <c r="AO272" i="9"/>
  <c r="AN272" i="9"/>
  <c r="AM272" i="9"/>
  <c r="AQ272" i="9" s="1"/>
  <c r="AT271" i="9"/>
  <c r="AS271" i="9"/>
  <c r="AP271" i="9"/>
  <c r="AO271" i="9"/>
  <c r="AN271" i="9"/>
  <c r="AM271" i="9"/>
  <c r="AQ271" i="9" s="1"/>
  <c r="AT270" i="9"/>
  <c r="AS270" i="9"/>
  <c r="AP270" i="9"/>
  <c r="AO270" i="9"/>
  <c r="AN270" i="9"/>
  <c r="AM270" i="9"/>
  <c r="AQ270" i="9" s="1"/>
  <c r="AT269" i="9"/>
  <c r="AS269" i="9"/>
  <c r="AP269" i="9"/>
  <c r="AO269" i="9"/>
  <c r="AN269" i="9"/>
  <c r="AM269" i="9"/>
  <c r="AQ269" i="9" s="1"/>
  <c r="AT268" i="9"/>
  <c r="AS268" i="9"/>
  <c r="AP268" i="9"/>
  <c r="AO268" i="9"/>
  <c r="AN268" i="9"/>
  <c r="AM268" i="9"/>
  <c r="AQ268" i="9" s="1"/>
  <c r="AT267" i="9"/>
  <c r="AS267" i="9"/>
  <c r="AP267" i="9"/>
  <c r="AO267" i="9"/>
  <c r="AN267" i="9"/>
  <c r="AM267" i="9"/>
  <c r="AQ267" i="9" s="1"/>
  <c r="AT266" i="9"/>
  <c r="AS266" i="9"/>
  <c r="AP266" i="9"/>
  <c r="AO266" i="9"/>
  <c r="AN266" i="9"/>
  <c r="AM266" i="9"/>
  <c r="AQ266" i="9" s="1"/>
  <c r="AT265" i="9"/>
  <c r="AS265" i="9"/>
  <c r="AP265" i="9"/>
  <c r="AO265" i="9"/>
  <c r="AN265" i="9"/>
  <c r="AM265" i="9"/>
  <c r="AQ265" i="9" s="1"/>
  <c r="AT264" i="9"/>
  <c r="AS264" i="9"/>
  <c r="AP264" i="9"/>
  <c r="AO264" i="9"/>
  <c r="AN264" i="9"/>
  <c r="AM264" i="9"/>
  <c r="AQ264" i="9" s="1"/>
  <c r="AT263" i="9"/>
  <c r="AS263" i="9"/>
  <c r="AP263" i="9"/>
  <c r="AO263" i="9"/>
  <c r="AN263" i="9"/>
  <c r="AM263" i="9"/>
  <c r="AQ263" i="9" s="1"/>
  <c r="AT262" i="9"/>
  <c r="AS262" i="9"/>
  <c r="AP262" i="9"/>
  <c r="AO262" i="9"/>
  <c r="AN262" i="9"/>
  <c r="AM262" i="9"/>
  <c r="AQ262" i="9" s="1"/>
  <c r="AT261" i="9"/>
  <c r="AS261" i="9"/>
  <c r="AP261" i="9"/>
  <c r="AO261" i="9"/>
  <c r="AN261" i="9"/>
  <c r="AM261" i="9"/>
  <c r="AQ261" i="9" s="1"/>
  <c r="AT260" i="9"/>
  <c r="AS260" i="9"/>
  <c r="AP260" i="9"/>
  <c r="AO260" i="9"/>
  <c r="AN260" i="9"/>
  <c r="AM260" i="9"/>
  <c r="AQ260" i="9" s="1"/>
  <c r="AT259" i="9"/>
  <c r="AS259" i="9"/>
  <c r="AP259" i="9"/>
  <c r="AO259" i="9"/>
  <c r="AN259" i="9"/>
  <c r="AM259" i="9"/>
  <c r="AQ259" i="9" s="1"/>
  <c r="AT258" i="9"/>
  <c r="AS258" i="9"/>
  <c r="AP258" i="9"/>
  <c r="AO258" i="9"/>
  <c r="AN258" i="9"/>
  <c r="AM258" i="9"/>
  <c r="AQ258" i="9" s="1"/>
  <c r="AT257" i="9"/>
  <c r="AS257" i="9"/>
  <c r="AP257" i="9"/>
  <c r="AO257" i="9"/>
  <c r="AN257" i="9"/>
  <c r="AM257" i="9"/>
  <c r="AQ257" i="9" s="1"/>
  <c r="AT256" i="9"/>
  <c r="AS256" i="9"/>
  <c r="AP256" i="9"/>
  <c r="AO256" i="9"/>
  <c r="AN256" i="9"/>
  <c r="AM256" i="9"/>
  <c r="AQ256" i="9" s="1"/>
  <c r="AT255" i="9"/>
  <c r="AS255" i="9"/>
  <c r="AP255" i="9"/>
  <c r="AO255" i="9"/>
  <c r="AN255" i="9"/>
  <c r="AM255" i="9"/>
  <c r="AQ255" i="9" s="1"/>
  <c r="AT254" i="9"/>
  <c r="AS254" i="9"/>
  <c r="AP254" i="9"/>
  <c r="AO254" i="9"/>
  <c r="AN254" i="9"/>
  <c r="AM254" i="9"/>
  <c r="AQ254" i="9" s="1"/>
  <c r="AT253" i="9"/>
  <c r="AS253" i="9"/>
  <c r="AP253" i="9"/>
  <c r="AO253" i="9"/>
  <c r="AN253" i="9"/>
  <c r="AM253" i="9"/>
  <c r="AQ253" i="9" s="1"/>
  <c r="AT252" i="9"/>
  <c r="AS252" i="9"/>
  <c r="AP252" i="9"/>
  <c r="AO252" i="9"/>
  <c r="AN252" i="9"/>
  <c r="AM252" i="9"/>
  <c r="AQ252" i="9" s="1"/>
  <c r="AT251" i="9"/>
  <c r="AS251" i="9"/>
  <c r="AP251" i="9"/>
  <c r="AO251" i="9"/>
  <c r="AN251" i="9"/>
  <c r="AM251" i="9"/>
  <c r="AQ251" i="9" s="1"/>
  <c r="AT250" i="9"/>
  <c r="AS250" i="9"/>
  <c r="AP250" i="9"/>
  <c r="AO250" i="9"/>
  <c r="AN250" i="9"/>
  <c r="AM250" i="9"/>
  <c r="AQ250" i="9" s="1"/>
  <c r="AT249" i="9"/>
  <c r="AS249" i="9"/>
  <c r="AP249" i="9"/>
  <c r="AO249" i="9"/>
  <c r="AN249" i="9"/>
  <c r="AM249" i="9"/>
  <c r="AQ249" i="9" s="1"/>
  <c r="AT248" i="9"/>
  <c r="AS248" i="9"/>
  <c r="AP248" i="9"/>
  <c r="AO248" i="9"/>
  <c r="AN248" i="9"/>
  <c r="AM248" i="9"/>
  <c r="AQ248" i="9" s="1"/>
  <c r="AT247" i="9"/>
  <c r="AS247" i="9"/>
  <c r="AP247" i="9"/>
  <c r="AO247" i="9"/>
  <c r="AN247" i="9"/>
  <c r="AM247" i="9"/>
  <c r="AQ247" i="9" s="1"/>
  <c r="AT246" i="9"/>
  <c r="AS246" i="9"/>
  <c r="AP246" i="9"/>
  <c r="AO246" i="9"/>
  <c r="AN246" i="9"/>
  <c r="AM246" i="9"/>
  <c r="AQ246" i="9" s="1"/>
  <c r="AT245" i="9"/>
  <c r="AS245" i="9"/>
  <c r="AP245" i="9"/>
  <c r="AO245" i="9"/>
  <c r="AN245" i="9"/>
  <c r="AM245" i="9"/>
  <c r="AQ245" i="9" s="1"/>
  <c r="AT244" i="9"/>
  <c r="AS244" i="9"/>
  <c r="AP244" i="9"/>
  <c r="AO244" i="9"/>
  <c r="AN244" i="9"/>
  <c r="AM244" i="9"/>
  <c r="AQ244" i="9" s="1"/>
  <c r="AT243" i="9"/>
  <c r="AS243" i="9"/>
  <c r="AP243" i="9"/>
  <c r="AO243" i="9"/>
  <c r="AN243" i="9"/>
  <c r="AM243" i="9"/>
  <c r="AQ243" i="9" s="1"/>
  <c r="AT242" i="9"/>
  <c r="AS242" i="9"/>
  <c r="AP242" i="9"/>
  <c r="AO242" i="9"/>
  <c r="AN242" i="9"/>
  <c r="AM242" i="9"/>
  <c r="AQ242" i="9" s="1"/>
  <c r="AT241" i="9"/>
  <c r="AS241" i="9"/>
  <c r="AP241" i="9"/>
  <c r="AO241" i="9"/>
  <c r="AN241" i="9"/>
  <c r="AM241" i="9"/>
  <c r="AQ241" i="9" s="1"/>
  <c r="AT240" i="9"/>
  <c r="AS240" i="9"/>
  <c r="AP240" i="9"/>
  <c r="AO240" i="9"/>
  <c r="AN240" i="9"/>
  <c r="AM240" i="9"/>
  <c r="AQ240" i="9" s="1"/>
  <c r="AT239" i="9"/>
  <c r="AS239" i="9"/>
  <c r="AP239" i="9"/>
  <c r="AO239" i="9"/>
  <c r="AN239" i="9"/>
  <c r="AM239" i="9"/>
  <c r="AQ239" i="9" s="1"/>
  <c r="AT238" i="9"/>
  <c r="AS238" i="9"/>
  <c r="AP238" i="9"/>
  <c r="AO238" i="9"/>
  <c r="AN238" i="9"/>
  <c r="AM238" i="9"/>
  <c r="AQ238" i="9" s="1"/>
  <c r="AT237" i="9"/>
  <c r="AS237" i="9"/>
  <c r="AP237" i="9"/>
  <c r="AO237" i="9"/>
  <c r="AN237" i="9"/>
  <c r="AM237" i="9"/>
  <c r="AQ237" i="9" s="1"/>
  <c r="AT236" i="9"/>
  <c r="AS236" i="9"/>
  <c r="AP236" i="9"/>
  <c r="AO236" i="9"/>
  <c r="AN236" i="9"/>
  <c r="AM236" i="9"/>
  <c r="AQ236" i="9" s="1"/>
  <c r="AT235" i="9"/>
  <c r="AS235" i="9"/>
  <c r="AQ235" i="9"/>
  <c r="AP235" i="9"/>
  <c r="AO235" i="9"/>
  <c r="AN235" i="9"/>
  <c r="AM235" i="9"/>
  <c r="AT234" i="9"/>
  <c r="AS234" i="9"/>
  <c r="AP234" i="9"/>
  <c r="AO234" i="9"/>
  <c r="AN234" i="9"/>
  <c r="AM234" i="9"/>
  <c r="AQ234" i="9" s="1"/>
  <c r="AT233" i="9"/>
  <c r="AS233" i="9"/>
  <c r="AP233" i="9"/>
  <c r="AO233" i="9"/>
  <c r="AN233" i="9"/>
  <c r="AM233" i="9"/>
  <c r="AQ233" i="9" s="1"/>
  <c r="AT232" i="9"/>
  <c r="AS232" i="9"/>
  <c r="AP232" i="9"/>
  <c r="AO232" i="9"/>
  <c r="AN232" i="9"/>
  <c r="AM232" i="9"/>
  <c r="AQ232" i="9" s="1"/>
  <c r="AT231" i="9"/>
  <c r="AS231" i="9"/>
  <c r="AP231" i="9"/>
  <c r="AO231" i="9"/>
  <c r="AN231" i="9"/>
  <c r="AM231" i="9"/>
  <c r="AQ231" i="9" s="1"/>
  <c r="AT230" i="9"/>
  <c r="AS230" i="9"/>
  <c r="AQ230" i="9"/>
  <c r="AP230" i="9"/>
  <c r="AO230" i="9"/>
  <c r="AN230" i="9"/>
  <c r="AM230" i="9"/>
  <c r="AT229" i="9"/>
  <c r="AS229" i="9"/>
  <c r="AP229" i="9"/>
  <c r="AO229" i="9"/>
  <c r="AN229" i="9"/>
  <c r="AM229" i="9"/>
  <c r="AQ229" i="9" s="1"/>
  <c r="AT228" i="9"/>
  <c r="AS228" i="9"/>
  <c r="AP228" i="9"/>
  <c r="AO228" i="9"/>
  <c r="AN228" i="9"/>
  <c r="AM228" i="9"/>
  <c r="AQ228" i="9" s="1"/>
  <c r="AT227" i="9"/>
  <c r="AS227" i="9"/>
  <c r="AP227" i="9"/>
  <c r="AO227" i="9"/>
  <c r="AN227" i="9"/>
  <c r="AM227" i="9"/>
  <c r="AQ227" i="9" s="1"/>
  <c r="AT226" i="9"/>
  <c r="AS226" i="9"/>
  <c r="AP226" i="9"/>
  <c r="AO226" i="9"/>
  <c r="AN226" i="9"/>
  <c r="AM226" i="9"/>
  <c r="AQ226" i="9" s="1"/>
  <c r="AT225" i="9"/>
  <c r="AS225" i="9"/>
  <c r="AP225" i="9"/>
  <c r="AO225" i="9"/>
  <c r="AN225" i="9"/>
  <c r="AM225" i="9"/>
  <c r="AQ225" i="9" s="1"/>
  <c r="AT224" i="9"/>
  <c r="AS224" i="9"/>
  <c r="AP224" i="9"/>
  <c r="AO224" i="9"/>
  <c r="AN224" i="9"/>
  <c r="AM224" i="9"/>
  <c r="AQ224" i="9" s="1"/>
  <c r="AT223" i="9"/>
  <c r="AS223" i="9"/>
  <c r="AP223" i="9"/>
  <c r="AO223" i="9"/>
  <c r="AN223" i="9"/>
  <c r="AM223" i="9"/>
  <c r="AQ223" i="9" s="1"/>
  <c r="AT222" i="9"/>
  <c r="AS222" i="9"/>
  <c r="AP222" i="9"/>
  <c r="AO222" i="9"/>
  <c r="AN222" i="9"/>
  <c r="AM222" i="9"/>
  <c r="AQ222" i="9" s="1"/>
  <c r="AT221" i="9"/>
  <c r="AS221" i="9"/>
  <c r="AP221" i="9"/>
  <c r="AO221" i="9"/>
  <c r="AN221" i="9"/>
  <c r="AM221" i="9"/>
  <c r="AQ221" i="9" s="1"/>
  <c r="AT220" i="9"/>
  <c r="AS220" i="9"/>
  <c r="AP220" i="9"/>
  <c r="AO220" i="9"/>
  <c r="AN220" i="9"/>
  <c r="AM220" i="9"/>
  <c r="AQ220" i="9" s="1"/>
  <c r="AT219" i="9"/>
  <c r="AS219" i="9"/>
  <c r="AP219" i="9"/>
  <c r="AO219" i="9"/>
  <c r="AN219" i="9"/>
  <c r="AM219" i="9"/>
  <c r="AQ219" i="9" s="1"/>
  <c r="AT218" i="9"/>
  <c r="AS218" i="9"/>
  <c r="AP218" i="9"/>
  <c r="AO218" i="9"/>
  <c r="AN218" i="9"/>
  <c r="AM218" i="9"/>
  <c r="AQ218" i="9" s="1"/>
  <c r="AT217" i="9"/>
  <c r="AS217" i="9"/>
  <c r="AP217" i="9"/>
  <c r="AO217" i="9"/>
  <c r="AN217" i="9"/>
  <c r="AM217" i="9"/>
  <c r="AQ217" i="9" s="1"/>
  <c r="AT216" i="9"/>
  <c r="AS216" i="9"/>
  <c r="AP216" i="9"/>
  <c r="AO216" i="9"/>
  <c r="AN216" i="9"/>
  <c r="AM216" i="9"/>
  <c r="AQ216" i="9" s="1"/>
  <c r="AT215" i="9"/>
  <c r="AS215" i="9"/>
  <c r="AP215" i="9"/>
  <c r="AO215" i="9"/>
  <c r="AN215" i="9"/>
  <c r="AM215" i="9"/>
  <c r="AQ215" i="9" s="1"/>
  <c r="AT214" i="9"/>
  <c r="AS214" i="9"/>
  <c r="AP214" i="9"/>
  <c r="AO214" i="9"/>
  <c r="AN214" i="9"/>
  <c r="AM214" i="9"/>
  <c r="AQ214" i="9" s="1"/>
  <c r="AT213" i="9"/>
  <c r="AS213" i="9"/>
  <c r="AP213" i="9"/>
  <c r="AO213" i="9"/>
  <c r="AN213" i="9"/>
  <c r="AM213" i="9"/>
  <c r="AQ213" i="9" s="1"/>
  <c r="AT212" i="9"/>
  <c r="AS212" i="9"/>
  <c r="AP212" i="9"/>
  <c r="AO212" i="9"/>
  <c r="AN212" i="9"/>
  <c r="AM212" i="9"/>
  <c r="AQ212" i="9" s="1"/>
  <c r="AT211" i="9"/>
  <c r="AS211" i="9"/>
  <c r="AP211" i="9"/>
  <c r="AO211" i="9"/>
  <c r="AN211" i="9"/>
  <c r="AM211" i="9"/>
  <c r="AQ211" i="9" s="1"/>
  <c r="AT210" i="9"/>
  <c r="AS210" i="9"/>
  <c r="AP210" i="9"/>
  <c r="AO210" i="9"/>
  <c r="AN210" i="9"/>
  <c r="AM210" i="9"/>
  <c r="AQ210" i="9" s="1"/>
  <c r="AT209" i="9"/>
  <c r="AS209" i="9"/>
  <c r="AQ209" i="9"/>
  <c r="AP209" i="9"/>
  <c r="AO209" i="9"/>
  <c r="AN209" i="9"/>
  <c r="AM209" i="9"/>
  <c r="AT208" i="9"/>
  <c r="AS208" i="9"/>
  <c r="AP208" i="9"/>
  <c r="AO208" i="9"/>
  <c r="AN208" i="9"/>
  <c r="AM208" i="9"/>
  <c r="AQ208" i="9" s="1"/>
  <c r="AT207" i="9"/>
  <c r="AS207" i="9"/>
  <c r="AP207" i="9"/>
  <c r="AO207" i="9"/>
  <c r="AN207" i="9"/>
  <c r="AM207" i="9"/>
  <c r="AQ207" i="9" s="1"/>
  <c r="AT206" i="9"/>
  <c r="AS206" i="9"/>
  <c r="AP206" i="9"/>
  <c r="AO206" i="9"/>
  <c r="AN206" i="9"/>
  <c r="AM206" i="9"/>
  <c r="AQ206" i="9" s="1"/>
  <c r="AT205" i="9"/>
  <c r="AS205" i="9"/>
  <c r="AP205" i="9"/>
  <c r="AO205" i="9"/>
  <c r="AN205" i="9"/>
  <c r="AM205" i="9"/>
  <c r="AQ205" i="9" s="1"/>
  <c r="AT204" i="9"/>
  <c r="AS204" i="9"/>
  <c r="AP204" i="9"/>
  <c r="AO204" i="9"/>
  <c r="AN204" i="9"/>
  <c r="AM204" i="9"/>
  <c r="AQ204" i="9" s="1"/>
  <c r="AT203" i="9"/>
  <c r="AS203" i="9"/>
  <c r="AP203" i="9"/>
  <c r="AO203" i="9"/>
  <c r="AN203" i="9"/>
  <c r="AM203" i="9"/>
  <c r="AQ203" i="9" s="1"/>
  <c r="AT202" i="9"/>
  <c r="AS202" i="9"/>
  <c r="AP202" i="9"/>
  <c r="AO202" i="9"/>
  <c r="AN202" i="9"/>
  <c r="AM202" i="9"/>
  <c r="AQ202" i="9" s="1"/>
  <c r="AT201" i="9"/>
  <c r="AS201" i="9"/>
  <c r="AP201" i="9"/>
  <c r="AO201" i="9"/>
  <c r="AN201" i="9"/>
  <c r="AM201" i="9"/>
  <c r="AQ201" i="9" s="1"/>
  <c r="AT200" i="9"/>
  <c r="AS200" i="9"/>
  <c r="AP200" i="9"/>
  <c r="AO200" i="9"/>
  <c r="AN200" i="9"/>
  <c r="AM200" i="9"/>
  <c r="AQ200" i="9" s="1"/>
  <c r="AT199" i="9"/>
  <c r="AS199" i="9"/>
  <c r="AP199" i="9"/>
  <c r="AO199" i="9"/>
  <c r="AN199" i="9"/>
  <c r="AM199" i="9"/>
  <c r="AQ199" i="9" s="1"/>
  <c r="AT198" i="9"/>
  <c r="AS198" i="9"/>
  <c r="AP198" i="9"/>
  <c r="AO198" i="9"/>
  <c r="AN198" i="9"/>
  <c r="AM198" i="9"/>
  <c r="AQ198" i="9" s="1"/>
  <c r="AT197" i="9"/>
  <c r="AS197" i="9"/>
  <c r="AP197" i="9"/>
  <c r="AO197" i="9"/>
  <c r="AN197" i="9"/>
  <c r="AM197" i="9"/>
  <c r="AQ197" i="9" s="1"/>
  <c r="AT196" i="9"/>
  <c r="AS196" i="9"/>
  <c r="AP196" i="9"/>
  <c r="AO196" i="9"/>
  <c r="AN196" i="9"/>
  <c r="AM196" i="9"/>
  <c r="AQ196" i="9" s="1"/>
  <c r="AT195" i="9"/>
  <c r="AS195" i="9"/>
  <c r="AP195" i="9"/>
  <c r="AO195" i="9"/>
  <c r="AN195" i="9"/>
  <c r="AM195" i="9"/>
  <c r="AQ195" i="9" s="1"/>
  <c r="AT194" i="9"/>
  <c r="AS194" i="9"/>
  <c r="AP194" i="9"/>
  <c r="AO194" i="9"/>
  <c r="AN194" i="9"/>
  <c r="AM194" i="9"/>
  <c r="AQ194" i="9" s="1"/>
  <c r="AT193" i="9"/>
  <c r="AS193" i="9"/>
  <c r="AP193" i="9"/>
  <c r="AO193" i="9"/>
  <c r="AN193" i="9"/>
  <c r="AM193" i="9"/>
  <c r="AQ193" i="9" s="1"/>
  <c r="AT192" i="9"/>
  <c r="AS192" i="9"/>
  <c r="AP192" i="9"/>
  <c r="AO192" i="9"/>
  <c r="AN192" i="9"/>
  <c r="AM192" i="9"/>
  <c r="AQ192" i="9" s="1"/>
  <c r="AT191" i="9"/>
  <c r="AS191" i="9"/>
  <c r="AP191" i="9"/>
  <c r="AO191" i="9"/>
  <c r="AN191" i="9"/>
  <c r="AM191" i="9"/>
  <c r="AQ191" i="9" s="1"/>
  <c r="AT190" i="9"/>
  <c r="AS190" i="9"/>
  <c r="AP190" i="9"/>
  <c r="AO190" i="9"/>
  <c r="AN190" i="9"/>
  <c r="AM190" i="9"/>
  <c r="AQ190" i="9" s="1"/>
  <c r="AT189" i="9"/>
  <c r="AS189" i="9"/>
  <c r="AP189" i="9"/>
  <c r="AO189" i="9"/>
  <c r="AN189" i="9"/>
  <c r="AM189" i="9"/>
  <c r="AQ189" i="9" s="1"/>
  <c r="AT188" i="9"/>
  <c r="AS188" i="9"/>
  <c r="AP188" i="9"/>
  <c r="AO188" i="9"/>
  <c r="AN188" i="9"/>
  <c r="AM188" i="9"/>
  <c r="AQ188" i="9" s="1"/>
  <c r="AT187" i="9"/>
  <c r="AS187" i="9"/>
  <c r="AP187" i="9"/>
  <c r="AO187" i="9"/>
  <c r="AN187" i="9"/>
  <c r="AM187" i="9"/>
  <c r="AQ187" i="9" s="1"/>
  <c r="AT186" i="9"/>
  <c r="AS186" i="9"/>
  <c r="AP186" i="9"/>
  <c r="AO186" i="9"/>
  <c r="AN186" i="9"/>
  <c r="AM186" i="9"/>
  <c r="AQ186" i="9" s="1"/>
  <c r="AT185" i="9"/>
  <c r="AS185" i="9"/>
  <c r="AP185" i="9"/>
  <c r="AO185" i="9"/>
  <c r="AN185" i="9"/>
  <c r="AM185" i="9"/>
  <c r="AQ185" i="9" s="1"/>
  <c r="AT184" i="9"/>
  <c r="AS184" i="9"/>
  <c r="AP184" i="9"/>
  <c r="AO184" i="9"/>
  <c r="AN184" i="9"/>
  <c r="AM184" i="9"/>
  <c r="AQ184" i="9" s="1"/>
  <c r="AT183" i="9"/>
  <c r="AS183" i="9"/>
  <c r="AP183" i="9"/>
  <c r="AO183" i="9"/>
  <c r="AN183" i="9"/>
  <c r="AM183" i="9"/>
  <c r="AQ183" i="9" s="1"/>
  <c r="AT182" i="9"/>
  <c r="AS182" i="9"/>
  <c r="AQ182" i="9"/>
  <c r="AP182" i="9"/>
  <c r="AO182" i="9"/>
  <c r="AN182" i="9"/>
  <c r="AM182" i="9"/>
  <c r="AT181" i="9"/>
  <c r="AS181" i="9"/>
  <c r="AP181" i="9"/>
  <c r="AO181" i="9"/>
  <c r="AN181" i="9"/>
  <c r="AM181" i="9"/>
  <c r="AQ181" i="9" s="1"/>
  <c r="AT180" i="9"/>
  <c r="AS180" i="9"/>
  <c r="AP180" i="9"/>
  <c r="AO180" i="9"/>
  <c r="AN180" i="9"/>
  <c r="AM180" i="9"/>
  <c r="AQ180" i="9" s="1"/>
  <c r="AT179" i="9"/>
  <c r="AS179" i="9"/>
  <c r="AP179" i="9"/>
  <c r="AO179" i="9"/>
  <c r="AN179" i="9"/>
  <c r="AM179" i="9"/>
  <c r="AQ179" i="9" s="1"/>
  <c r="AT178" i="9"/>
  <c r="AS178" i="9"/>
  <c r="AP178" i="9"/>
  <c r="AO178" i="9"/>
  <c r="AN178" i="9"/>
  <c r="AM178" i="9"/>
  <c r="AQ178" i="9" s="1"/>
  <c r="AT177" i="9"/>
  <c r="AS177" i="9"/>
  <c r="AP177" i="9"/>
  <c r="AO177" i="9"/>
  <c r="AN177" i="9"/>
  <c r="AM177" i="9"/>
  <c r="AQ177" i="9" s="1"/>
  <c r="AT176" i="9"/>
  <c r="AS176" i="9"/>
  <c r="AP176" i="9"/>
  <c r="AO176" i="9"/>
  <c r="AN176" i="9"/>
  <c r="AM176" i="9"/>
  <c r="AQ176" i="9" s="1"/>
  <c r="AT175" i="9"/>
  <c r="AS175" i="9"/>
  <c r="AP175" i="9"/>
  <c r="AO175" i="9"/>
  <c r="AN175" i="9"/>
  <c r="AM175" i="9"/>
  <c r="AQ175" i="9" s="1"/>
  <c r="AT174" i="9"/>
  <c r="AS174" i="9"/>
  <c r="AP174" i="9"/>
  <c r="AO174" i="9"/>
  <c r="AN174" i="9"/>
  <c r="AM174" i="9"/>
  <c r="AQ174" i="9" s="1"/>
  <c r="AT173" i="9"/>
  <c r="AS173" i="9"/>
  <c r="AP173" i="9"/>
  <c r="AO173" i="9"/>
  <c r="AN173" i="9"/>
  <c r="AM173" i="9"/>
  <c r="AQ173" i="9" s="1"/>
  <c r="AT172" i="9"/>
  <c r="AS172" i="9"/>
  <c r="AP172" i="9"/>
  <c r="AO172" i="9"/>
  <c r="AN172" i="9"/>
  <c r="AM172" i="9"/>
  <c r="AQ172" i="9" s="1"/>
  <c r="AT171" i="9"/>
  <c r="AS171" i="9"/>
  <c r="AP171" i="9"/>
  <c r="AO171" i="9"/>
  <c r="AN171" i="9"/>
  <c r="AM171" i="9"/>
  <c r="AQ171" i="9" s="1"/>
  <c r="AT170" i="9"/>
  <c r="AS170" i="9"/>
  <c r="AP170" i="9"/>
  <c r="AO170" i="9"/>
  <c r="AN170" i="9"/>
  <c r="AM170" i="9"/>
  <c r="AQ170" i="9" s="1"/>
  <c r="AT169" i="9"/>
  <c r="AS169" i="9"/>
  <c r="AP169" i="9"/>
  <c r="AO169" i="9"/>
  <c r="AN169" i="9"/>
  <c r="AM169" i="9"/>
  <c r="AQ169" i="9" s="1"/>
  <c r="AT168" i="9"/>
  <c r="AS168" i="9"/>
  <c r="AP168" i="9"/>
  <c r="AO168" i="9"/>
  <c r="AN168" i="9"/>
  <c r="AM168" i="9"/>
  <c r="AQ168" i="9" s="1"/>
  <c r="AT167" i="9"/>
  <c r="AS167" i="9"/>
  <c r="AP167" i="9"/>
  <c r="AO167" i="9"/>
  <c r="AN167" i="9"/>
  <c r="AM167" i="9"/>
  <c r="AQ167" i="9" s="1"/>
  <c r="AT166" i="9"/>
  <c r="AS166" i="9"/>
  <c r="AQ166" i="9"/>
  <c r="AP166" i="9"/>
  <c r="AO166" i="9"/>
  <c r="AN166" i="9"/>
  <c r="AM166" i="9"/>
  <c r="AT165" i="9"/>
  <c r="AS165" i="9"/>
  <c r="AP165" i="9"/>
  <c r="AO165" i="9"/>
  <c r="AN165" i="9"/>
  <c r="AM165" i="9"/>
  <c r="AQ165" i="9" s="1"/>
  <c r="AT164" i="9"/>
  <c r="AS164" i="9"/>
  <c r="AP164" i="9"/>
  <c r="AO164" i="9"/>
  <c r="AN164" i="9"/>
  <c r="AM164" i="9"/>
  <c r="AQ164" i="9" s="1"/>
  <c r="AT163" i="9"/>
  <c r="AS163" i="9"/>
  <c r="AP163" i="9"/>
  <c r="AO163" i="9"/>
  <c r="AN163" i="9"/>
  <c r="AM163" i="9"/>
  <c r="AQ163" i="9" s="1"/>
  <c r="AT162" i="9"/>
  <c r="AS162" i="9"/>
  <c r="AP162" i="9"/>
  <c r="AO162" i="9"/>
  <c r="AN162" i="9"/>
  <c r="AM162" i="9"/>
  <c r="AQ162" i="9" s="1"/>
  <c r="AT161" i="9"/>
  <c r="AS161" i="9"/>
  <c r="AQ161" i="9"/>
  <c r="AP161" i="9"/>
  <c r="AO161" i="9"/>
  <c r="AN161" i="9"/>
  <c r="AM161" i="9"/>
  <c r="AT160" i="9"/>
  <c r="AS160" i="9"/>
  <c r="AP160" i="9"/>
  <c r="AO160" i="9"/>
  <c r="AN160" i="9"/>
  <c r="AM160" i="9"/>
  <c r="AQ160" i="9" s="1"/>
  <c r="AT159" i="9"/>
  <c r="AS159" i="9"/>
  <c r="AP159" i="9"/>
  <c r="AO159" i="9"/>
  <c r="AN159" i="9"/>
  <c r="AM159" i="9"/>
  <c r="AQ159" i="9" s="1"/>
  <c r="AT158" i="9"/>
  <c r="AS158" i="9"/>
  <c r="AP158" i="9"/>
  <c r="AO158" i="9"/>
  <c r="AN158" i="9"/>
  <c r="AM158" i="9"/>
  <c r="AQ158" i="9" s="1"/>
  <c r="AT157" i="9"/>
  <c r="AS157" i="9"/>
  <c r="AP157" i="9"/>
  <c r="AO157" i="9"/>
  <c r="AN157" i="9"/>
  <c r="AM157" i="9"/>
  <c r="AQ157" i="9" s="1"/>
  <c r="AT156" i="9"/>
  <c r="AS156" i="9"/>
  <c r="AP156" i="9"/>
  <c r="AO156" i="9"/>
  <c r="AN156" i="9"/>
  <c r="AM156" i="9"/>
  <c r="AQ156" i="9" s="1"/>
  <c r="AT155" i="9"/>
  <c r="AS155" i="9"/>
  <c r="AP155" i="9"/>
  <c r="AO155" i="9"/>
  <c r="AN155" i="9"/>
  <c r="AM155" i="9"/>
  <c r="AQ155" i="9" s="1"/>
  <c r="AT154" i="9"/>
  <c r="AS154" i="9"/>
  <c r="AP154" i="9"/>
  <c r="AO154" i="9"/>
  <c r="AN154" i="9"/>
  <c r="AM154" i="9"/>
  <c r="AQ154" i="9" s="1"/>
  <c r="AT153" i="9"/>
  <c r="AS153" i="9"/>
  <c r="AP153" i="9"/>
  <c r="AO153" i="9"/>
  <c r="AN153" i="9"/>
  <c r="AM153" i="9"/>
  <c r="AQ153" i="9" s="1"/>
  <c r="AT152" i="9"/>
  <c r="AS152" i="9"/>
  <c r="AP152" i="9"/>
  <c r="AO152" i="9"/>
  <c r="AN152" i="9"/>
  <c r="AM152" i="9"/>
  <c r="AQ152" i="9" s="1"/>
  <c r="AT151" i="9"/>
  <c r="AS151" i="9"/>
  <c r="AP151" i="9"/>
  <c r="AO151" i="9"/>
  <c r="AN151" i="9"/>
  <c r="AM151" i="9"/>
  <c r="AQ151" i="9" s="1"/>
  <c r="AT150" i="9"/>
  <c r="AS150" i="9"/>
  <c r="AP150" i="9"/>
  <c r="AO150" i="9"/>
  <c r="AN150" i="9"/>
  <c r="AM150" i="9"/>
  <c r="AQ150" i="9" s="1"/>
  <c r="AT149" i="9"/>
  <c r="AS149" i="9"/>
  <c r="AP149" i="9"/>
  <c r="AO149" i="9"/>
  <c r="AN149" i="9"/>
  <c r="AM149" i="9"/>
  <c r="AQ149" i="9" s="1"/>
  <c r="AT148" i="9"/>
  <c r="AS148" i="9"/>
  <c r="AP148" i="9"/>
  <c r="AO148" i="9"/>
  <c r="AN148" i="9"/>
  <c r="AM148" i="9"/>
  <c r="AQ148" i="9" s="1"/>
  <c r="AT147" i="9"/>
  <c r="AS147" i="9"/>
  <c r="AP147" i="9"/>
  <c r="AO147" i="9"/>
  <c r="AN147" i="9"/>
  <c r="AM147" i="9"/>
  <c r="AQ147" i="9" s="1"/>
  <c r="AT146" i="9"/>
  <c r="AS146" i="9"/>
  <c r="AP146" i="9"/>
  <c r="AO146" i="9"/>
  <c r="AN146" i="9"/>
  <c r="AM146" i="9"/>
  <c r="AQ146" i="9" s="1"/>
  <c r="AT145" i="9"/>
  <c r="AS145" i="9"/>
  <c r="AP145" i="9"/>
  <c r="AO145" i="9"/>
  <c r="AN145" i="9"/>
  <c r="AM145" i="9"/>
  <c r="AQ145" i="9" s="1"/>
  <c r="AT144" i="9"/>
  <c r="AS144" i="9"/>
  <c r="AP144" i="9"/>
  <c r="AO144" i="9"/>
  <c r="AN144" i="9"/>
  <c r="AM144" i="9"/>
  <c r="AQ144" i="9" s="1"/>
  <c r="AT143" i="9"/>
  <c r="AS143" i="9"/>
  <c r="AP143" i="9"/>
  <c r="AO143" i="9"/>
  <c r="AN143" i="9"/>
  <c r="AM143" i="9"/>
  <c r="AQ143" i="9" s="1"/>
  <c r="AT142" i="9"/>
  <c r="AS142" i="9"/>
  <c r="AP142" i="9"/>
  <c r="AO142" i="9"/>
  <c r="AN142" i="9"/>
  <c r="AM142" i="9"/>
  <c r="AQ142" i="9" s="1"/>
  <c r="AT141" i="9"/>
  <c r="AS141" i="9"/>
  <c r="AP141" i="9"/>
  <c r="AO141" i="9"/>
  <c r="AN141" i="9"/>
  <c r="AM141" i="9"/>
  <c r="AQ141" i="9" s="1"/>
  <c r="AT140" i="9"/>
  <c r="AS140" i="9"/>
  <c r="AP140" i="9"/>
  <c r="AO140" i="9"/>
  <c r="AN140" i="9"/>
  <c r="AM140" i="9"/>
  <c r="AQ140" i="9" s="1"/>
  <c r="AT139" i="9"/>
  <c r="AS139" i="9"/>
  <c r="AP139" i="9"/>
  <c r="AO139" i="9"/>
  <c r="AN139" i="9"/>
  <c r="AM139" i="9"/>
  <c r="AQ139" i="9" s="1"/>
  <c r="AT138" i="9"/>
  <c r="AS138" i="9"/>
  <c r="AP138" i="9"/>
  <c r="AO138" i="9"/>
  <c r="AN138" i="9"/>
  <c r="AM138" i="9"/>
  <c r="AQ138" i="9" s="1"/>
  <c r="AT137" i="9"/>
  <c r="AS137" i="9"/>
  <c r="AP137" i="9"/>
  <c r="AO137" i="9"/>
  <c r="AN137" i="9"/>
  <c r="AM137" i="9"/>
  <c r="AQ137" i="9" s="1"/>
  <c r="AT136" i="9"/>
  <c r="AS136" i="9"/>
  <c r="AP136" i="9"/>
  <c r="AO136" i="9"/>
  <c r="AN136" i="9"/>
  <c r="AM136" i="9"/>
  <c r="AQ136" i="9" s="1"/>
  <c r="AT135" i="9"/>
  <c r="AS135" i="9"/>
  <c r="AP135" i="9"/>
  <c r="AO135" i="9"/>
  <c r="AN135" i="9"/>
  <c r="AM135" i="9"/>
  <c r="AQ135" i="9" s="1"/>
  <c r="AT134" i="9"/>
  <c r="AS134" i="9"/>
  <c r="AP134" i="9"/>
  <c r="AO134" i="9"/>
  <c r="AN134" i="9"/>
  <c r="AM134" i="9"/>
  <c r="AQ134" i="9" s="1"/>
  <c r="AT133" i="9"/>
  <c r="AS133" i="9"/>
  <c r="AP133" i="9"/>
  <c r="AO133" i="9"/>
  <c r="AN133" i="9"/>
  <c r="AM133" i="9"/>
  <c r="AQ133" i="9" s="1"/>
  <c r="AT132" i="9"/>
  <c r="AS132" i="9"/>
  <c r="AP132" i="9"/>
  <c r="AO132" i="9"/>
  <c r="AN132" i="9"/>
  <c r="AM132" i="9"/>
  <c r="AQ132" i="9" s="1"/>
  <c r="AT131" i="9"/>
  <c r="AS131" i="9"/>
  <c r="AP131" i="9"/>
  <c r="AO131" i="9"/>
  <c r="AN131" i="9"/>
  <c r="AM131" i="9"/>
  <c r="AQ131" i="9" s="1"/>
  <c r="AT130" i="9"/>
  <c r="AS130" i="9"/>
  <c r="AP130" i="9"/>
  <c r="AO130" i="9"/>
  <c r="AN130" i="9"/>
  <c r="AM130" i="9"/>
  <c r="AQ130" i="9" s="1"/>
  <c r="AT129" i="9"/>
  <c r="AS129" i="9"/>
  <c r="AP129" i="9"/>
  <c r="AO129" i="9"/>
  <c r="AN129" i="9"/>
  <c r="AM129" i="9"/>
  <c r="AQ129" i="9" s="1"/>
  <c r="AT128" i="9"/>
  <c r="AS128" i="9"/>
  <c r="AP128" i="9"/>
  <c r="AO128" i="9"/>
  <c r="AN128" i="9"/>
  <c r="AM128" i="9"/>
  <c r="AQ128" i="9" s="1"/>
  <c r="AT127" i="9"/>
  <c r="AS127" i="9"/>
  <c r="AP127" i="9"/>
  <c r="AO127" i="9"/>
  <c r="AN127" i="9"/>
  <c r="AM127" i="9"/>
  <c r="AQ127" i="9" s="1"/>
  <c r="AT126" i="9"/>
  <c r="AS126" i="9"/>
  <c r="AP126" i="9"/>
  <c r="AO126" i="9"/>
  <c r="AN126" i="9"/>
  <c r="AM126" i="9"/>
  <c r="AQ126" i="9" s="1"/>
  <c r="AT125" i="9"/>
  <c r="AS125" i="9"/>
  <c r="AP125" i="9"/>
  <c r="AO125" i="9"/>
  <c r="AN125" i="9"/>
  <c r="AM125" i="9"/>
  <c r="AQ125" i="9" s="1"/>
  <c r="AT124" i="9"/>
  <c r="AS124" i="9"/>
  <c r="AP124" i="9"/>
  <c r="AO124" i="9"/>
  <c r="AN124" i="9"/>
  <c r="AM124" i="9"/>
  <c r="AQ124" i="9" s="1"/>
  <c r="AT123" i="9"/>
  <c r="AS123" i="9"/>
  <c r="AP123" i="9"/>
  <c r="AO123" i="9"/>
  <c r="AN123" i="9"/>
  <c r="AM123" i="9"/>
  <c r="AQ123" i="9" s="1"/>
  <c r="AT122" i="9"/>
  <c r="AS122" i="9"/>
  <c r="AP122" i="9"/>
  <c r="AO122" i="9"/>
  <c r="AN122" i="9"/>
  <c r="AM122" i="9"/>
  <c r="AQ122" i="9" s="1"/>
  <c r="AT121" i="9"/>
  <c r="AS121" i="9"/>
  <c r="AP121" i="9"/>
  <c r="AO121" i="9"/>
  <c r="AN121" i="9"/>
  <c r="AM121" i="9"/>
  <c r="AQ121" i="9" s="1"/>
  <c r="AT120" i="9"/>
  <c r="AS120" i="9"/>
  <c r="AP120" i="9"/>
  <c r="AO120" i="9"/>
  <c r="AN120" i="9"/>
  <c r="AM120" i="9"/>
  <c r="AQ120" i="9" s="1"/>
  <c r="AT119" i="9"/>
  <c r="AS119" i="9"/>
  <c r="AP119" i="9"/>
  <c r="AO119" i="9"/>
  <c r="AN119" i="9"/>
  <c r="AM119" i="9"/>
  <c r="AQ119" i="9" s="1"/>
  <c r="AT118" i="9"/>
  <c r="AS118" i="9"/>
  <c r="AP118" i="9"/>
  <c r="AO118" i="9"/>
  <c r="AN118" i="9"/>
  <c r="AM118" i="9"/>
  <c r="AQ118" i="9" s="1"/>
  <c r="AT117" i="9"/>
  <c r="AS117" i="9"/>
  <c r="AP117" i="9"/>
  <c r="AO117" i="9"/>
  <c r="AN117" i="9"/>
  <c r="AM117" i="9"/>
  <c r="AQ117" i="9" s="1"/>
  <c r="AT116" i="9"/>
  <c r="AS116" i="9"/>
  <c r="AP116" i="9"/>
  <c r="AO116" i="9"/>
  <c r="AN116" i="9"/>
  <c r="AM116" i="9"/>
  <c r="AQ116" i="9" s="1"/>
  <c r="AT115" i="9"/>
  <c r="AS115" i="9"/>
  <c r="AP115" i="9"/>
  <c r="AO115" i="9"/>
  <c r="AN115" i="9"/>
  <c r="AM115" i="9"/>
  <c r="AQ115" i="9" s="1"/>
  <c r="AT114" i="9"/>
  <c r="AS114" i="9"/>
  <c r="AP114" i="9"/>
  <c r="AO114" i="9"/>
  <c r="AN114" i="9"/>
  <c r="AM114" i="9"/>
  <c r="AQ114" i="9" s="1"/>
  <c r="AT113" i="9"/>
  <c r="AS113" i="9"/>
  <c r="AP113" i="9"/>
  <c r="AO113" i="9"/>
  <c r="AN113" i="9"/>
  <c r="AM113" i="9"/>
  <c r="AQ113" i="9" s="1"/>
  <c r="AT112" i="9"/>
  <c r="AS112" i="9"/>
  <c r="AP112" i="9"/>
  <c r="AO112" i="9"/>
  <c r="AN112" i="9"/>
  <c r="AM112" i="9"/>
  <c r="AQ112" i="9" s="1"/>
  <c r="AT111" i="9"/>
  <c r="AS111" i="9"/>
  <c r="AP111" i="9"/>
  <c r="AO111" i="9"/>
  <c r="AN111" i="9"/>
  <c r="AM111" i="9"/>
  <c r="AQ111" i="9" s="1"/>
  <c r="AT110" i="9"/>
  <c r="AS110" i="9"/>
  <c r="AP110" i="9"/>
  <c r="AO110" i="9"/>
  <c r="AN110" i="9"/>
  <c r="AM110" i="9"/>
  <c r="AQ110" i="9" s="1"/>
  <c r="AT109" i="9"/>
  <c r="AS109" i="9"/>
  <c r="AP109" i="9"/>
  <c r="AO109" i="9"/>
  <c r="AN109" i="9"/>
  <c r="AM109" i="9"/>
  <c r="AQ109" i="9" s="1"/>
  <c r="AT108" i="9"/>
  <c r="AS108" i="9"/>
  <c r="AP108" i="9"/>
  <c r="AO108" i="9"/>
  <c r="AN108" i="9"/>
  <c r="AM108" i="9"/>
  <c r="AQ108" i="9" s="1"/>
  <c r="AT107" i="9"/>
  <c r="AS107" i="9"/>
  <c r="AP107" i="9"/>
  <c r="AO107" i="9"/>
  <c r="AN107" i="9"/>
  <c r="AM107" i="9"/>
  <c r="AQ107" i="9" s="1"/>
  <c r="AT106" i="9"/>
  <c r="AS106" i="9"/>
  <c r="AP106" i="9"/>
  <c r="AO106" i="9"/>
  <c r="AN106" i="9"/>
  <c r="AM106" i="9"/>
  <c r="AQ106" i="9" s="1"/>
  <c r="AT105" i="9" l="1"/>
  <c r="AS105" i="9"/>
  <c r="AP105" i="9"/>
  <c r="AO105" i="9"/>
  <c r="AN105" i="9"/>
  <c r="AM105" i="9"/>
  <c r="AQ105" i="9" s="1"/>
  <c r="AT104" i="9"/>
  <c r="AS104" i="9"/>
  <c r="AP104" i="9"/>
  <c r="AO104" i="9"/>
  <c r="AN104" i="9"/>
  <c r="AM104" i="9"/>
  <c r="AQ104" i="9" s="1"/>
  <c r="AT103" i="9"/>
  <c r="AS103" i="9"/>
  <c r="AP103" i="9"/>
  <c r="AO103" i="9"/>
  <c r="AN103" i="9"/>
  <c r="AM103" i="9"/>
  <c r="AQ103" i="9" s="1"/>
  <c r="AT102" i="9"/>
  <c r="AS102" i="9"/>
  <c r="AP102" i="9"/>
  <c r="AO102" i="9"/>
  <c r="AN102" i="9"/>
  <c r="AM102" i="9"/>
  <c r="AQ102" i="9" s="1"/>
  <c r="AT101" i="9"/>
  <c r="AS101" i="9"/>
  <c r="AP101" i="9"/>
  <c r="AO101" i="9"/>
  <c r="AN101" i="9"/>
  <c r="AM101" i="9"/>
  <c r="AQ101" i="9" s="1"/>
  <c r="AT100" i="9"/>
  <c r="AS100" i="9"/>
  <c r="AP100" i="9"/>
  <c r="AO100" i="9"/>
  <c r="AN100" i="9"/>
  <c r="AM100" i="9"/>
  <c r="AQ100" i="9" s="1"/>
  <c r="AT99" i="9"/>
  <c r="AS99" i="9"/>
  <c r="AP99" i="9"/>
  <c r="AO99" i="9"/>
  <c r="AN99" i="9"/>
  <c r="AM99" i="9"/>
  <c r="AQ99" i="9" s="1"/>
  <c r="AT98" i="9"/>
  <c r="AS98" i="9"/>
  <c r="AP98" i="9"/>
  <c r="AO98" i="9"/>
  <c r="AN98" i="9"/>
  <c r="AM98" i="9"/>
  <c r="AQ98" i="9" s="1"/>
  <c r="AT97" i="9"/>
  <c r="AS97" i="9"/>
  <c r="AP97" i="9"/>
  <c r="AO97" i="9"/>
  <c r="AN97" i="9"/>
  <c r="AM97" i="9"/>
  <c r="AQ97" i="9" s="1"/>
  <c r="AT96" i="9"/>
  <c r="AS96" i="9"/>
  <c r="AP96" i="9"/>
  <c r="AO96" i="9"/>
  <c r="AN96" i="9"/>
  <c r="AM96" i="9"/>
  <c r="AQ96" i="9" s="1"/>
  <c r="AT95" i="9"/>
  <c r="AS95" i="9"/>
  <c r="AP95" i="9"/>
  <c r="AO95" i="9"/>
  <c r="AN95" i="9"/>
  <c r="AM95" i="9"/>
  <c r="AQ95" i="9" s="1"/>
  <c r="AT94" i="9"/>
  <c r="AS94" i="9"/>
  <c r="AP94" i="9"/>
  <c r="AO94" i="9"/>
  <c r="AN94" i="9"/>
  <c r="AM94" i="9"/>
  <c r="AQ94" i="9" s="1"/>
  <c r="AT93" i="9"/>
  <c r="AS93" i="9"/>
  <c r="AP93" i="9"/>
  <c r="AO93" i="9"/>
  <c r="AN93" i="9"/>
  <c r="AM93" i="9"/>
  <c r="AQ93" i="9" s="1"/>
  <c r="AT92" i="9"/>
  <c r="AS92" i="9"/>
  <c r="AP92" i="9"/>
  <c r="AO92" i="9"/>
  <c r="AN92" i="9"/>
  <c r="AM92" i="9"/>
  <c r="AQ92" i="9" s="1"/>
  <c r="AT91" i="9"/>
  <c r="AS91" i="9"/>
  <c r="AP91" i="9"/>
  <c r="AO91" i="9"/>
  <c r="AN91" i="9"/>
  <c r="AM91" i="9"/>
  <c r="AQ91" i="9" s="1"/>
  <c r="AT90" i="9"/>
  <c r="AS90" i="9"/>
  <c r="AP90" i="9"/>
  <c r="AO90" i="9"/>
  <c r="AN90" i="9"/>
  <c r="AM90" i="9"/>
  <c r="AQ90" i="9" s="1"/>
  <c r="AT89" i="9"/>
  <c r="AS89" i="9"/>
  <c r="AP89" i="9"/>
  <c r="AO89" i="9"/>
  <c r="AN89" i="9"/>
  <c r="AM89" i="9"/>
  <c r="AQ89" i="9" s="1"/>
  <c r="AT88" i="9"/>
  <c r="AS88" i="9"/>
  <c r="AP88" i="9"/>
  <c r="AO88" i="9"/>
  <c r="AN88" i="9"/>
  <c r="AM88" i="9"/>
  <c r="AQ88" i="9" s="1"/>
  <c r="AT87" i="9"/>
  <c r="AS87" i="9"/>
  <c r="AP87" i="9"/>
  <c r="AO87" i="9"/>
  <c r="AN87" i="9"/>
  <c r="AM87" i="9"/>
  <c r="AQ87" i="9" s="1"/>
  <c r="AT86" i="9"/>
  <c r="AS86" i="9"/>
  <c r="AQ86" i="9"/>
  <c r="AP86" i="9"/>
  <c r="AO86" i="9"/>
  <c r="AN86" i="9"/>
  <c r="AM86" i="9"/>
  <c r="AT85" i="9"/>
  <c r="AS85" i="9"/>
  <c r="AP85" i="9"/>
  <c r="AO85" i="9"/>
  <c r="AN85" i="9"/>
  <c r="AM85" i="9"/>
  <c r="AQ85" i="9" s="1"/>
  <c r="AT84" i="9"/>
  <c r="AS84" i="9"/>
  <c r="AP84" i="9"/>
  <c r="AO84" i="9"/>
  <c r="AN84" i="9"/>
  <c r="AM84" i="9"/>
  <c r="AQ84" i="9" s="1"/>
  <c r="AT83" i="9"/>
  <c r="AS83" i="9"/>
  <c r="AP83" i="9"/>
  <c r="AO83" i="9"/>
  <c r="AN83" i="9"/>
  <c r="AM83" i="9"/>
  <c r="AQ83" i="9" s="1"/>
  <c r="AT82" i="9"/>
  <c r="AS82" i="9"/>
  <c r="AP82" i="9"/>
  <c r="AO82" i="9"/>
  <c r="AN82" i="9"/>
  <c r="AM82" i="9"/>
  <c r="AQ82" i="9" s="1"/>
  <c r="AT81" i="9"/>
  <c r="AS81" i="9"/>
  <c r="AP81" i="9"/>
  <c r="AO81" i="9"/>
  <c r="AN81" i="9"/>
  <c r="AM81" i="9"/>
  <c r="AQ81" i="9" s="1"/>
  <c r="AT80" i="9"/>
  <c r="AS80" i="9"/>
  <c r="AP80" i="9"/>
  <c r="AO80" i="9"/>
  <c r="AN80" i="9"/>
  <c r="AM80" i="9"/>
  <c r="AQ80" i="9" s="1"/>
  <c r="AT79" i="9"/>
  <c r="AS79" i="9"/>
  <c r="AP79" i="9"/>
  <c r="AO79" i="9"/>
  <c r="AN79" i="9"/>
  <c r="AM79" i="9"/>
  <c r="AQ79" i="9" s="1"/>
  <c r="AT78" i="9"/>
  <c r="AS78" i="9"/>
  <c r="AP78" i="9"/>
  <c r="AO78" i="9"/>
  <c r="AN78" i="9"/>
  <c r="AM78" i="9"/>
  <c r="AQ78" i="9" s="1"/>
  <c r="AT77" i="9"/>
  <c r="AS77" i="9"/>
  <c r="AQ77" i="9"/>
  <c r="AP77" i="9"/>
  <c r="AO77" i="9"/>
  <c r="AN77" i="9"/>
  <c r="AM77" i="9"/>
  <c r="AT76" i="9"/>
  <c r="AS76" i="9"/>
  <c r="AP76" i="9"/>
  <c r="AO76" i="9"/>
  <c r="AN76" i="9"/>
  <c r="AM76" i="9"/>
  <c r="AQ76" i="9" s="1"/>
  <c r="AT75" i="9"/>
  <c r="AS75" i="9"/>
  <c r="AP75" i="9"/>
  <c r="AO75" i="9"/>
  <c r="AN75" i="9"/>
  <c r="AM75" i="9"/>
  <c r="AQ75" i="9" s="1"/>
  <c r="AT74" i="9"/>
  <c r="AS74" i="9"/>
  <c r="AP74" i="9"/>
  <c r="AO74" i="9"/>
  <c r="AN74" i="9"/>
  <c r="AM74" i="9"/>
  <c r="AQ74" i="9" s="1"/>
  <c r="AT73" i="9"/>
  <c r="AS73" i="9"/>
  <c r="AP73" i="9"/>
  <c r="AO73" i="9"/>
  <c r="AN73" i="9"/>
  <c r="AM73" i="9"/>
  <c r="AQ73" i="9" s="1"/>
  <c r="AT72" i="9"/>
  <c r="AS72" i="9"/>
  <c r="AP72" i="9"/>
  <c r="AO72" i="9"/>
  <c r="AN72" i="9"/>
  <c r="AM72" i="9"/>
  <c r="AQ72" i="9" s="1"/>
  <c r="AT71" i="9"/>
  <c r="AS71" i="9"/>
  <c r="AP71" i="9"/>
  <c r="AO71" i="9"/>
  <c r="AN71" i="9"/>
  <c r="AM71" i="9"/>
  <c r="AQ71" i="9" s="1"/>
  <c r="AT70" i="9"/>
  <c r="AS70" i="9"/>
  <c r="AP70" i="9"/>
  <c r="AO70" i="9"/>
  <c r="AN70" i="9"/>
  <c r="AM70" i="9"/>
  <c r="AQ70" i="9" s="1"/>
  <c r="AT69" i="9"/>
  <c r="AS69" i="9"/>
  <c r="AP69" i="9"/>
  <c r="AO69" i="9"/>
  <c r="AN69" i="9"/>
  <c r="AM69" i="9"/>
  <c r="AQ69" i="9" s="1"/>
  <c r="AT68" i="9"/>
  <c r="AS68" i="9"/>
  <c r="AP68" i="9"/>
  <c r="AO68" i="9"/>
  <c r="AN68" i="9"/>
  <c r="AM68" i="9"/>
  <c r="AQ68" i="9" s="1"/>
  <c r="AT67" i="9"/>
  <c r="AS67" i="9"/>
  <c r="AQ67" i="9"/>
  <c r="AP67" i="9"/>
  <c r="AO67" i="9"/>
  <c r="AN67" i="9"/>
  <c r="AM67" i="9"/>
  <c r="AT66" i="9"/>
  <c r="AS66" i="9"/>
  <c r="AP66" i="9"/>
  <c r="AO66" i="9"/>
  <c r="AN66" i="9"/>
  <c r="AM66" i="9"/>
  <c r="AQ66" i="9" s="1"/>
  <c r="AT65" i="9"/>
  <c r="AS65" i="9"/>
  <c r="AP65" i="9"/>
  <c r="AO65" i="9"/>
  <c r="AN65" i="9"/>
  <c r="AM65" i="9"/>
  <c r="AQ65" i="9" s="1"/>
  <c r="AT64" i="9"/>
  <c r="AS64" i="9"/>
  <c r="AP64" i="9"/>
  <c r="AO64" i="9"/>
  <c r="AN64" i="9"/>
  <c r="AM64" i="9"/>
  <c r="AQ64" i="9" s="1"/>
  <c r="AT63" i="9"/>
  <c r="AS63" i="9"/>
  <c r="AP63" i="9"/>
  <c r="AO63" i="9"/>
  <c r="AN63" i="9"/>
  <c r="AM63" i="9"/>
  <c r="AQ63" i="9" s="1"/>
  <c r="AT62" i="9"/>
  <c r="AS62" i="9"/>
  <c r="AP62" i="9"/>
  <c r="AO62" i="9"/>
  <c r="AN62" i="9"/>
  <c r="AM62" i="9"/>
  <c r="AQ62" i="9" s="1"/>
  <c r="AT61" i="9"/>
  <c r="AS61" i="9"/>
  <c r="AP61" i="9"/>
  <c r="AO61" i="9"/>
  <c r="AN61" i="9"/>
  <c r="AM61" i="9"/>
  <c r="AQ61" i="9" s="1"/>
  <c r="AT60" i="9"/>
  <c r="AS60" i="9"/>
  <c r="AP60" i="9"/>
  <c r="AO60" i="9"/>
  <c r="AN60" i="9"/>
  <c r="AM60" i="9"/>
  <c r="AQ60" i="9" s="1"/>
  <c r="AT59" i="9"/>
  <c r="AS59" i="9"/>
  <c r="AP59" i="9"/>
  <c r="AO59" i="9"/>
  <c r="AN59" i="9"/>
  <c r="AM59" i="9"/>
  <c r="AQ59" i="9" s="1"/>
  <c r="AT58" i="9"/>
  <c r="AS58" i="9"/>
  <c r="AP58" i="9"/>
  <c r="AO58" i="9"/>
  <c r="AN58" i="9"/>
  <c r="AM58" i="9"/>
  <c r="AQ58" i="9" s="1"/>
  <c r="AT57" i="9"/>
  <c r="AS57" i="9"/>
  <c r="AP57" i="9"/>
  <c r="AO57" i="9"/>
  <c r="AN57" i="9"/>
  <c r="AM57" i="9"/>
  <c r="AQ57" i="9" s="1"/>
  <c r="AT56" i="9"/>
  <c r="AS56" i="9"/>
  <c r="AP56" i="9"/>
  <c r="AO56" i="9"/>
  <c r="AN56" i="9"/>
  <c r="AM56" i="9"/>
  <c r="AQ56" i="9" s="1"/>
  <c r="AT55" i="9"/>
  <c r="AS55" i="9"/>
  <c r="AP55" i="9"/>
  <c r="AO55" i="9"/>
  <c r="AN55" i="9"/>
  <c r="AM55" i="9"/>
  <c r="AQ55" i="9" s="1"/>
  <c r="AT54" i="9"/>
  <c r="AS54" i="9"/>
  <c r="AP54" i="9"/>
  <c r="AO54" i="9"/>
  <c r="AN54" i="9"/>
  <c r="AM54" i="9"/>
  <c r="AQ54" i="9" s="1"/>
  <c r="AT53" i="9"/>
  <c r="AS53" i="9"/>
  <c r="AP53" i="9"/>
  <c r="AO53" i="9"/>
  <c r="AN53" i="9"/>
  <c r="AM53" i="9"/>
  <c r="AQ53" i="9" s="1"/>
  <c r="AT52" i="9"/>
  <c r="AS52" i="9"/>
  <c r="AP52" i="9"/>
  <c r="AO52" i="9"/>
  <c r="AN52" i="9"/>
  <c r="AM52" i="9"/>
  <c r="AQ52" i="9" s="1"/>
  <c r="AT51" i="9"/>
  <c r="AS51" i="9"/>
  <c r="AP51" i="9"/>
  <c r="AO51" i="9"/>
  <c r="AN51" i="9"/>
  <c r="AM51" i="9"/>
  <c r="AQ51" i="9" s="1"/>
  <c r="AT50" i="9"/>
  <c r="AS50" i="9"/>
  <c r="AP50" i="9"/>
  <c r="AO50" i="9"/>
  <c r="AN50" i="9"/>
  <c r="AM50" i="9"/>
  <c r="AQ50" i="9" s="1"/>
  <c r="AT49" i="9"/>
  <c r="AS49" i="9"/>
  <c r="AP49" i="9"/>
  <c r="AO49" i="9"/>
  <c r="AN49" i="9"/>
  <c r="AM49" i="9"/>
  <c r="AQ49" i="9" s="1"/>
  <c r="AT48" i="9"/>
  <c r="AS48" i="9"/>
  <c r="AP48" i="9"/>
  <c r="AO48" i="9"/>
  <c r="AN48" i="9"/>
  <c r="AM48" i="9"/>
  <c r="AQ48" i="9" s="1"/>
  <c r="AT47" i="9"/>
  <c r="AS47" i="9"/>
  <c r="AP47" i="9"/>
  <c r="AO47" i="9"/>
  <c r="AN47" i="9"/>
  <c r="AM47" i="9"/>
  <c r="AQ47" i="9" s="1"/>
  <c r="AT46" i="9"/>
  <c r="AS46" i="9"/>
  <c r="AP46" i="9"/>
  <c r="AO46" i="9"/>
  <c r="AN46" i="9"/>
  <c r="AM46" i="9"/>
  <c r="AQ46" i="9" s="1"/>
  <c r="AT45" i="9"/>
  <c r="AS45" i="9"/>
  <c r="AP45" i="9"/>
  <c r="AO45" i="9"/>
  <c r="AN45" i="9"/>
  <c r="AM45" i="9"/>
  <c r="AQ45" i="9" s="1"/>
  <c r="AT44" i="9"/>
  <c r="AS44" i="9"/>
  <c r="AP44" i="9"/>
  <c r="AO44" i="9"/>
  <c r="AN44" i="9"/>
  <c r="AM44" i="9"/>
  <c r="AQ44" i="9" s="1"/>
  <c r="AT43" i="9"/>
  <c r="AS43" i="9"/>
  <c r="AP43" i="9"/>
  <c r="AO43" i="9"/>
  <c r="AN43" i="9"/>
  <c r="AM43" i="9"/>
  <c r="AQ43" i="9" s="1"/>
  <c r="AT42" i="9"/>
  <c r="AS42" i="9"/>
  <c r="AP42" i="9"/>
  <c r="AO42" i="9"/>
  <c r="AN42" i="9"/>
  <c r="AM42" i="9"/>
  <c r="AQ42" i="9" s="1"/>
  <c r="AT41" i="9"/>
  <c r="AS41" i="9"/>
  <c r="AP41" i="9"/>
  <c r="AO41" i="9"/>
  <c r="AN41" i="9"/>
  <c r="AM41" i="9"/>
  <c r="AQ41" i="9" s="1"/>
  <c r="AT40" i="9"/>
  <c r="AS40" i="9"/>
  <c r="AP40" i="9"/>
  <c r="AO40" i="9"/>
  <c r="AN40" i="9"/>
  <c r="AM40" i="9"/>
  <c r="AQ40" i="9" s="1"/>
  <c r="AT39" i="9"/>
  <c r="AS39" i="9"/>
  <c r="AP39" i="9"/>
  <c r="AO39" i="9"/>
  <c r="AN39" i="9"/>
  <c r="AM39" i="9"/>
  <c r="AQ39" i="9" s="1"/>
  <c r="AT38" i="9"/>
  <c r="AS38" i="9"/>
  <c r="AP38" i="9"/>
  <c r="AO38" i="9"/>
  <c r="AN38" i="9"/>
  <c r="AM38" i="9"/>
  <c r="AQ38" i="9" s="1"/>
  <c r="AT37" i="9"/>
  <c r="AS37" i="9"/>
  <c r="AQ37" i="9"/>
  <c r="AP37" i="9"/>
  <c r="AO37" i="9"/>
  <c r="AN37" i="9"/>
  <c r="AM37" i="9"/>
  <c r="AT36" i="9"/>
  <c r="AS36" i="9"/>
  <c r="AP36" i="9"/>
  <c r="AO36" i="9"/>
  <c r="AN36" i="9"/>
  <c r="AM36" i="9"/>
  <c r="AQ36" i="9" s="1"/>
  <c r="AT35" i="9"/>
  <c r="AS35" i="9"/>
  <c r="AP35" i="9"/>
  <c r="AO35" i="9"/>
  <c r="AN35" i="9"/>
  <c r="AM35" i="9"/>
  <c r="AQ35" i="9" s="1"/>
  <c r="AT34" i="9"/>
  <c r="AS34" i="9"/>
  <c r="AP34" i="9"/>
  <c r="AO34" i="9"/>
  <c r="AN34" i="9"/>
  <c r="AM34" i="9"/>
  <c r="AQ34" i="9" s="1"/>
  <c r="AT33" i="9"/>
  <c r="AS33" i="9"/>
  <c r="AP33" i="9"/>
  <c r="AO33" i="9"/>
  <c r="AN33" i="9"/>
  <c r="AM33" i="9"/>
  <c r="AQ33" i="9" s="1"/>
  <c r="AT32" i="9"/>
  <c r="AS32" i="9"/>
  <c r="AQ32" i="9"/>
  <c r="AP32" i="9"/>
  <c r="AO32" i="9"/>
  <c r="AN32" i="9"/>
  <c r="AM32" i="9"/>
  <c r="AT31" i="9"/>
  <c r="AS31" i="9"/>
  <c r="AP31" i="9"/>
  <c r="AO31" i="9"/>
  <c r="AN31" i="9"/>
  <c r="AM31" i="9"/>
  <c r="AQ31" i="9" s="1"/>
  <c r="AT30" i="9"/>
  <c r="AS30" i="9"/>
  <c r="AP30" i="9"/>
  <c r="AO30" i="9"/>
  <c r="AN30" i="9"/>
  <c r="AM30" i="9"/>
  <c r="AQ30" i="9" s="1"/>
  <c r="AT29" i="9"/>
  <c r="AS29" i="9"/>
  <c r="AP29" i="9"/>
  <c r="AO29" i="9"/>
  <c r="AN29" i="9"/>
  <c r="AM29" i="9"/>
  <c r="AQ29" i="9" s="1"/>
  <c r="AT28" i="9"/>
  <c r="AS28" i="9"/>
  <c r="AP28" i="9"/>
  <c r="AO28" i="9"/>
  <c r="AN28" i="9"/>
  <c r="AM28" i="9"/>
  <c r="AQ28" i="9" s="1"/>
  <c r="AT27" i="9"/>
  <c r="AS27" i="9"/>
  <c r="AP27" i="9"/>
  <c r="AO27" i="9"/>
  <c r="AN27" i="9"/>
  <c r="AM27" i="9"/>
  <c r="AQ27" i="9" s="1"/>
  <c r="AT26" i="9"/>
  <c r="AS26" i="9"/>
  <c r="AP26" i="9"/>
  <c r="AO26" i="9"/>
  <c r="AN26" i="9"/>
  <c r="AM26" i="9"/>
  <c r="AQ26" i="9" s="1"/>
  <c r="AT25" i="9"/>
  <c r="AS25" i="9"/>
  <c r="AP25" i="9"/>
  <c r="AO25" i="9"/>
  <c r="AN25" i="9"/>
  <c r="AM25" i="9"/>
  <c r="AQ25" i="9" s="1"/>
  <c r="AT24" i="9"/>
  <c r="AS24" i="9"/>
  <c r="AP24" i="9"/>
  <c r="AO24" i="9"/>
  <c r="AN24" i="9"/>
  <c r="AM24" i="9"/>
  <c r="AQ24" i="9" s="1"/>
  <c r="AT23" i="9"/>
  <c r="AS23" i="9"/>
  <c r="AP23" i="9"/>
  <c r="AO23" i="9"/>
  <c r="AN23" i="9"/>
  <c r="AM23" i="9"/>
  <c r="AQ23" i="9" s="1"/>
  <c r="AT22" i="9"/>
  <c r="AS22" i="9"/>
  <c r="AP22" i="9"/>
  <c r="AO22" i="9"/>
  <c r="AN22" i="9"/>
  <c r="AM22" i="9"/>
  <c r="AQ22" i="9" s="1"/>
  <c r="AT21" i="9"/>
  <c r="AS21" i="9"/>
  <c r="AP21" i="9"/>
  <c r="AO21" i="9"/>
  <c r="AN21" i="9"/>
  <c r="AM21" i="9"/>
  <c r="AQ21" i="9" s="1"/>
  <c r="AT20" i="9"/>
  <c r="AS20" i="9"/>
  <c r="AP20" i="9"/>
  <c r="AO20" i="9"/>
  <c r="AN20" i="9"/>
  <c r="AM20" i="9"/>
  <c r="AQ20" i="9" s="1"/>
  <c r="AT19" i="9"/>
  <c r="AS19" i="9"/>
  <c r="AQ19" i="9"/>
  <c r="AP19" i="9"/>
  <c r="AO19" i="9"/>
  <c r="AN19" i="9"/>
  <c r="AM19" i="9"/>
  <c r="AT18" i="9"/>
  <c r="AS18" i="9"/>
  <c r="AP18" i="9"/>
  <c r="AO18" i="9"/>
  <c r="AN18" i="9"/>
  <c r="AM18" i="9"/>
  <c r="AQ18" i="9" s="1"/>
  <c r="AT17" i="9"/>
  <c r="AS17" i="9"/>
  <c r="AP17" i="9"/>
  <c r="AO17" i="9"/>
  <c r="AN17" i="9"/>
  <c r="AM17" i="9"/>
  <c r="AQ17" i="9" s="1"/>
  <c r="AT16" i="9"/>
  <c r="AS16" i="9"/>
  <c r="AP16" i="9"/>
  <c r="AO16" i="9"/>
  <c r="AN16" i="9"/>
  <c r="AM16" i="9"/>
  <c r="AQ16" i="9" s="1"/>
  <c r="AT15" i="9"/>
  <c r="AS15" i="9"/>
  <c r="AP15" i="9"/>
  <c r="AO15" i="9"/>
  <c r="AN15" i="9"/>
  <c r="AM15" i="9"/>
  <c r="AQ15" i="9" s="1"/>
  <c r="AT14" i="9"/>
  <c r="AS14" i="9"/>
  <c r="AQ14" i="9"/>
  <c r="AP14" i="9"/>
  <c r="AO14" i="9"/>
  <c r="AN14" i="9"/>
  <c r="AM14" i="9"/>
  <c r="AT13" i="9"/>
  <c r="AS13" i="9"/>
  <c r="AP13" i="9"/>
  <c r="AO13" i="9"/>
  <c r="AN13" i="9"/>
  <c r="AM13" i="9"/>
  <c r="AQ13" i="9" s="1"/>
  <c r="AT12" i="9"/>
  <c r="AS12" i="9"/>
  <c r="AP12" i="9"/>
  <c r="AO12" i="9"/>
  <c r="AN12" i="9"/>
  <c r="AM12" i="9"/>
  <c r="AQ12" i="9" s="1"/>
  <c r="AT11" i="9"/>
  <c r="AS11" i="9"/>
  <c r="AP11" i="9"/>
  <c r="AO11" i="9"/>
  <c r="AN11" i="9"/>
  <c r="AM11" i="9"/>
  <c r="AQ11" i="9" s="1"/>
  <c r="AT10" i="9"/>
  <c r="AS10" i="9"/>
  <c r="AP10" i="9"/>
  <c r="AO10" i="9"/>
  <c r="AN10" i="9"/>
  <c r="AM10" i="9"/>
  <c r="AQ10" i="9" s="1"/>
  <c r="AT9" i="9"/>
  <c r="AS9" i="9"/>
  <c r="AP9" i="9"/>
  <c r="AO9" i="9"/>
  <c r="AN9" i="9"/>
  <c r="AM9" i="9"/>
  <c r="AQ9" i="9" s="1"/>
  <c r="AT8" i="9"/>
  <c r="AS8" i="9"/>
  <c r="AP8" i="9"/>
  <c r="AO8" i="9"/>
  <c r="AN8" i="9"/>
  <c r="AM8" i="9"/>
  <c r="AQ8" i="9" s="1"/>
  <c r="AT7" i="9"/>
  <c r="AS7" i="9"/>
  <c r="AP7" i="9"/>
  <c r="AO7" i="9"/>
  <c r="AN7" i="9"/>
  <c r="AM7" i="9"/>
  <c r="AQ7" i="9" s="1"/>
  <c r="AT6" i="9"/>
  <c r="AS6" i="9"/>
  <c r="AP6" i="9"/>
  <c r="AO6" i="9"/>
  <c r="AN6" i="9"/>
  <c r="AM6" i="9"/>
  <c r="AQ6" i="9" s="1"/>
  <c r="AT5" i="9"/>
  <c r="AS5" i="9"/>
  <c r="AQ5" i="9"/>
  <c r="AP5" i="9"/>
  <c r="AO5" i="9"/>
  <c r="AN5" i="9"/>
  <c r="AM5" i="9"/>
  <c r="AT4" i="9"/>
  <c r="AS4" i="9"/>
  <c r="AP4" i="9"/>
  <c r="AO4" i="9"/>
  <c r="AN4" i="9"/>
  <c r="AM4" i="9"/>
  <c r="AQ4" i="9" s="1"/>
  <c r="AT3" i="9"/>
  <c r="AS3" i="9"/>
  <c r="AP3" i="9"/>
  <c r="AO3" i="9"/>
  <c r="AN3" i="9"/>
  <c r="AM3" i="9"/>
  <c r="AQ3" i="9" s="1"/>
  <c r="AT2" i="9"/>
  <c r="AS2" i="9"/>
  <c r="AP2" i="9"/>
  <c r="AO2" i="9"/>
  <c r="AN2" i="9"/>
  <c r="AM2" i="9"/>
  <c r="AQ2" i="9" s="1"/>
</calcChain>
</file>

<file path=xl/sharedStrings.xml><?xml version="1.0" encoding="utf-8"?>
<sst xmlns="http://schemas.openxmlformats.org/spreadsheetml/2006/main" count="13064" uniqueCount="635">
  <si>
    <t>202001216_nsp9_trypsin_XL_REP2.raw</t>
  </si>
  <si>
    <t>202001216_nsp9_trypsin_XL_REP3.raw</t>
  </si>
  <si>
    <t>202001216_nsp9_trypsin_XL_REP1.raw</t>
  </si>
  <si>
    <t>M[+42.958]</t>
  </si>
  <si>
    <t>file</t>
  </si>
  <si>
    <t>scan</t>
  </si>
  <si>
    <t>charge</t>
  </si>
  <si>
    <t>sequence</t>
  </si>
  <si>
    <t>score-type</t>
  </si>
  <si>
    <t>score</t>
  </si>
  <si>
    <t>retention-time</t>
  </si>
  <si>
    <t>UNKOWN</t>
  </si>
  <si>
    <t>QM[+15.995]SC[+57.021]AAGTTQTAC[+57.021]TDDNALAYYNTTK[+1.008]GGRM[+42.958]FPK[+1.008]SDGTGTIYTELEPPC[+57.021]R</t>
  </si>
  <si>
    <t>QM[+15.995]SC[+57.021]AAGTTQTAC[+57.021]TDDNALAYYNTT[+1.008]KGGRM[+42.958]FPK[+1.008]SDGTGTIYTELEPPC[+57.021]R</t>
  </si>
  <si>
    <t>QMSC[+57.021]AAGTTQTAC[+57.021]TDDNALAYYNTTK[+1.008]GGRM[+42.958]FPK[+1.008]SDGTGTIYTELEPPC[+57.021]R</t>
  </si>
  <si>
    <t>QMSC[+57.021]AAGTTQTAC[+57.021]TDDNALAYYNTT[+1.008]KGGRM[+42.958]FPK[+1.008]SDGTGTIYTELEPPC[+57.021]R</t>
  </si>
  <si>
    <t>QM[+15.995]SC[+57.021]AAGTTQTAC[+57.021]TDDNALAYYNTTK[+1.008]GGRM[+42.958]FPKS[+1.008]DGTGTIYTELEPPC[+57.021]R</t>
  </si>
  <si>
    <t>QM[+15.995]SC[+57.021]AAGTTQTAC[+57.021]TDDNALAYY[+1.008]NTTKGGRM[+42.958]FPKS[+1.008]DGTGTIYTELEPPC[+57.021]R</t>
  </si>
  <si>
    <t>QMSC[+57.021]AAGTTQTAC[+57.021]TDDNALAYYNTTK[+1.008]GGRM[+42.958]FPKS[+1.008]DGTGTIYTELEPPC[+57.021]R</t>
  </si>
  <si>
    <t>QMSC[+57.021]AAGTTQTAC[+57.021]TDDNALAYYNTT[+1.008]KGGRM[+42.958]FPKS[+1.008]DGTGTIYTELEPPC[+57.021]R</t>
  </si>
  <si>
    <t>QM[+15.995]SC[+57.021]AAGTTQTAC[+57.021]TDDNALAYY[+1.008]NTTKGGRM[+42.958]FPKSDGT[+1.008]GTIYTELEPPC[+57.021]R</t>
  </si>
  <si>
    <t>QMSC[+57.021]AAGTTQTAC[+57.021]TDDNALAYYNTTK[+1.008]GGRM[+42.958]FPKSDGT[+1.008]GTIYTELEPPC[+57.021]R</t>
  </si>
  <si>
    <t>QMSC[+57.021]AAGTTQTAC[+57.021]TDDNALAYYNTT[+1.008]KGGRM[+42.958]FPKSDGT[+1.008]GTIYTELEPPC[+57.021]R</t>
  </si>
  <si>
    <t>QM[+15.995]SC[+57.021]AAGTTQTAC[+57.021]TDDNALAYYNTTK[+1.008]GGRM[+42.958]FPKSDGTGT[+1.008]IYTELEPPC[+57.021]R</t>
  </si>
  <si>
    <t>QM[+15.995]SC[+57.021]AAGTTQTAC[+57.021]TDDNALAYY[+1.008]NTTKGGRM[+42.958]FPKSDGTGT[+1.008]IYTELEPPC[+57.021]R</t>
  </si>
  <si>
    <t>QMSC[+57.021]AAGTTQTAC[+57.021]TDDNALAYYNTTK[+1.008]GGRM[+42.958]FPKSDGTGT[+1.008]IYTELEPPC[+57.021]R</t>
  </si>
  <si>
    <t>QM[+15.995]SC[+57.021]AAGTTQTAC[+57.021]TDDNALAYYNTTK[+1.008]GGRM[+42.958]WARFPK[+1.008]SDGTGTIYTELEPPC[+57.021]R</t>
  </si>
  <si>
    <t>QMSC[+57.021]AAGTTQTAC[+57.021]TDDNALAYYNTTK[+1.008]GGRM[+42.958]WARFPK[+1.008]SDGTGTIYTELEPPC[+57.021]R</t>
  </si>
  <si>
    <t>QMSC[+57.021]AAGTTQTAC[+57.021]TDDNALAYYNTT[+1.008]KGGRM[+42.958]WARFPKSDGT[+1.008]GTIYTELEPPC[+57.021]R</t>
  </si>
  <si>
    <t>QMSC[+57.021]AAGTTQTAC[+57.021]TDDNALAYY[+1.008]NTTKGGRM[+42.958]WARFPKSDGT[+1.008]GTIYTELEPPC[+57.021]R</t>
  </si>
  <si>
    <t>GHM[+15.995]NNELS[+1.008]PVALRM[+42.958]GM[+15.995]VLGS[+1.008]LAATVR</t>
  </si>
  <si>
    <t>QM[+15.995]SC[+57.021]AAGTTQTAC[+57.021]TDDNALAYYNTTK[+1.008]GGRM[+42.958]GHM[+15.995]NNELS[+1.008]PVALR</t>
  </si>
  <si>
    <t>QM[+15.995]SC[+57.021]AAGTTQTAC[+57.021]TDDNALAYYNTT[+1.008]KGGRM[+42.958]GHM[+15.995]NNELS[+1.008]PVALR</t>
  </si>
  <si>
    <t>QMSC[+57.021]AAGTTQTAC[+57.021]TDDNALAYYNTTK[+1.008]GGRM[+42.958]GHM[+15.995]NNELS[+1.008]PVALR</t>
  </si>
  <si>
    <t>QMSC[+57.021]AAGTTQTAC[+57.021]TDDNALAYYNTT[+1.008]KGGRM[+42.958]GHM[+15.995]NNELS[+1.008]PVALR</t>
  </si>
  <si>
    <t>FPK[+1.008]SDGTGTIYTELEPPC[+57.021]RM[+42.958]GHM[+15.995]NNELS[+1.008]PVALR</t>
  </si>
  <si>
    <t>FPK[+1.008]SDGTGTIYTELEPPC[+57.021]RFVTDTPKGPKVKM[+42.958]GHM[+15.995]NNELS[+1.008]PVALR</t>
  </si>
  <si>
    <t>FPKSDGT[+1.008]GTIYTELEPPC[+57.021]RM[+42.958]GHM[+15.995]NNELS[+1.008]PVALR</t>
  </si>
  <si>
    <t>WARFPK[+1.008]SDGTGTIYTELEPPC[+57.021]RM[+42.958]GHM[+15.995]NNELS[+1.008]PVALR</t>
  </si>
  <si>
    <t>WARFPKS[+1.008]DGTGTIYTELEPPC[+57.021]RM[+42.958]GHM[+15.995]NNELS[+1.008]PVALR</t>
  </si>
  <si>
    <t>FPKSDGTGTIYTELEPPC[+57.021]RFVTDTPKGPK[+1.008]VKM[+42.958]GHM[+15.995]NNELS[+1.008]PVALR</t>
  </si>
  <si>
    <t>FPKSDGTGTIYTELEPPC[+57.021]RFVT[+1.008]DTPKGPKVKM[+42.958]GHM[+15.995]NNELS[+1.008]PVALR</t>
  </si>
  <si>
    <t>FVLALLSDLQDLK[+1.008]WARM[+42.958]GHM[+15.995]NNELS[+1.008]PVALR</t>
  </si>
  <si>
    <t>YLYFIK[+1.008]GLNNLNRM[+42.958]GHM[+15.995]NNELS[+1.008]PVALR</t>
  </si>
  <si>
    <t>VKYLYFIK[+1.008]GLNNLNRM[+42.958]GHM[+15.995]NNELS[+1.008]PVALR</t>
  </si>
  <si>
    <t>GHM[+15.995]NNELS[+1.008]PVALRM[+42.958]FVTDTPKGPK[+1.008]VK</t>
  </si>
  <si>
    <t>YLYFIK[+1.008]GLNNLNRM[+42.958]FVTDTPKGPK[+1.008]VK</t>
  </si>
  <si>
    <t>FPK[+1.008]SDGTGTIYTELEPPC[+57.021]RM[+42.958]FVLALLSDLQDLK[+1.008]WAR</t>
  </si>
  <si>
    <t>FPKSDGT[+1.008]GTIYTELEPPC[+57.021]RM[+42.958]FVLALLSDLQDLK[+1.008]WAR</t>
  </si>
  <si>
    <t>FPKSDGTGT[+1.008]IYTELEPPC[+57.021]RM[+42.958]FVLALLSDLQDLK[+1.008]WAR</t>
  </si>
  <si>
    <t>GHM[+15.995]NNELS[+1.008]PVALRM[+42.958]VK[+1.008]YLYFIK</t>
  </si>
  <si>
    <t>FVTDTPK[+1.008]GPKM[+42.958]VK[+1.008]YLYFIK</t>
  </si>
  <si>
    <t>GHMNNELS[+1.008]PVALRM[+42.958]VK[+1.008]YLYFIK</t>
  </si>
  <si>
    <t>YLYFIK[+1.008]GLNNLNRM[+42.958]GPK[+1.008]VK</t>
  </si>
  <si>
    <t>FPK[+1.008]SDGTGTIYTELEPPC[+57.021]RM[+42.958]YLYFIK[+1.008]GLNNLNR</t>
  </si>
  <si>
    <t>FVLALLSDLQDLK[+1.008]WARM[+42.958]YLYFIK[+1.008]GLNNLNR</t>
  </si>
  <si>
    <t>GHM[+15.995]NNELS[+1.008]PVALRM[+42.958]FVTDTPK[+1.008]GPK</t>
  </si>
  <si>
    <t>FVLALLSDLQDLK[+1.008]WARM[+42.958]FVTDTPK[+1.008]GPK</t>
  </si>
  <si>
    <t>VK[+1.008]YLYFIKGLNNLNRM[+42.958]FVTDTPK[+1.008]GPK</t>
  </si>
  <si>
    <t>YLYFIK[+1.008]GLNNLNRM[+42.958]FVTDTPK[+1.008]GPK</t>
  </si>
  <si>
    <t>YLYFIK[+1.008]GLNNLNRM[+42.958]FVTDTPK[+1.008]GPKVK</t>
  </si>
  <si>
    <t>GHMNNELS[+1.008]PVALRM[+42.958]FVTDTPK[+1.008]GPK</t>
  </si>
  <si>
    <t>QM[+15.995]SC[+57.021]AAGTTQTAC[+57.021]TDDNALAYYNTTK[+1.008]GGRM[+42.958]GHMNNELS[+1.008]PVALR</t>
  </si>
  <si>
    <t>QMSC[+57.021]AAGTTQTAC[+57.021]TDDNALAYYNTTK[+1.008]GGRM[+42.958]GHMNNELS[+1.008]PVALR</t>
  </si>
  <si>
    <t>QMSC[+57.021]AAGTTQTAC[+57.021]TDDNALAYYNTT[+1.008]KGGRM[+42.958]GHMNNELS[+1.008]PVALR</t>
  </si>
  <si>
    <t>FPK[+1.008]SDGTGTIYTELEPPC[+57.021]RM[+42.958]GHMNNELS[+1.008]PVALR</t>
  </si>
  <si>
    <t>WARFPK[+1.008]SDGTGTIYTELEPPC[+57.021]RM[+42.958]GHMNNELS[+1.008]PVALR</t>
  </si>
  <si>
    <t>FVLALLSDLQDLK[+1.008]WARM[+42.958]GHMNNELS[+1.008]PVALR</t>
  </si>
  <si>
    <t>GHM[+15.995]NNELS[+1.008]PVALRM[+42.958]VKY[+1.008]LYFIK</t>
  </si>
  <si>
    <t>AK[+1.008]VTSAMQTM[+15.995]LFTMLRM[+42.958]M[+15.995]ADQAM[+15.995]TQM[+15.995]YK[+1.008]QAR</t>
  </si>
  <si>
    <t>202001216_nsp8nsp9_trypsin_XL_REP3.raw</t>
  </si>
  <si>
    <t>AK[+1.008]VTSAMQTMLFTMLRM[+42.958]M[+15.995]ADQAM[+15.995]TQMYK[+1.008]QAR</t>
  </si>
  <si>
    <t>202001216_nsp8nsp9_trypsin_XL_REP1.raw</t>
  </si>
  <si>
    <t>AKVTSAMQTMLFT[+1.008]MLRM[+42.958]M[+15.995]ADQAM[+15.995]TQMYK[+1.008]QAR</t>
  </si>
  <si>
    <t>AK[+1.008]VTSAM[+15.995]QTM[+15.995]LFTM[+15.995]LRM[+42.958]M[+15.995]ADQAMTQM[+15.995]YK[+1.008]QAR</t>
  </si>
  <si>
    <t>202001216_nsp8nsp9_trypsin_XL_REP2.raw</t>
  </si>
  <si>
    <t>AK[+1.008]VTSAMQTM[+15.995]LFTMLRM[+42.958]M[+15.995]ADQAMTQM[+15.995]YK[+1.008]QAR</t>
  </si>
  <si>
    <t>AK[+1.008]VTSAMQTMLFTMLRM[+42.958]M[+15.995]ADQAMTQM[+15.995]YK[+1.008]QAR</t>
  </si>
  <si>
    <t>K[+1.008]LDNDALNNIINNARM[+42.958]MADQAM[+15.995]TQM[+15.995]YK[+1.008]QAR</t>
  </si>
  <si>
    <t>AK[+1.008]VTSAMQTM[+15.995]LFTM[+15.995]LRM[+42.958]M[+15.995]ADQAM[+15.995]T[+1.008]QMYKQAR</t>
  </si>
  <si>
    <t>AK[+1.008]VTSAMQTM[+15.995]LFTMLRM[+42.958]M[+15.995]ADQAM[+15.995]T[+1.008]QMYKQAR</t>
  </si>
  <si>
    <t>AKVTSAM[+15.995]QTMLFT[+1.008]MLRM[+42.958]MADQAM[+15.995]TQM[+15.995]Y[+1.008]KQAR</t>
  </si>
  <si>
    <t>QM[+15.995]SC[+57.021]AAGTTQTAC[+57.021]TDDNALAYY[+1.008]NTTKGGRM[+42.958]FPK[+1.008]SDGTGTIYTELEPPC[+57.021]R</t>
  </si>
  <si>
    <t>QM[+15.995]SC[+57.021]AAGTTQTAC[+57.021]TDDNALAYYNT[+1.008]TKGGRM[+42.958]FPKSDGT[+1.008]GTIYTELEPPC[+57.021]R</t>
  </si>
  <si>
    <t>QMSC[+57.021]AAGTTQTAC[+57.021]TDDNALAYYNTT[+1.008]KGGRM[+42.958]FPKSDGTGTIY[+1.008]TELEPPC[+57.021]R</t>
  </si>
  <si>
    <t>QMSC[+57.021]AAGTTQTAC[+57.021]TDDNALAY[+1.008]YNTTKGGRM[+42.958]FPKSDGTGTIY[+1.008]TELEPPC[+57.021]R</t>
  </si>
  <si>
    <t>AK[+1.008]VTSAMQTM[+15.995]LFTM[+15.995]LRM[+42.958]M[+15.995]ADQAMTQMYK[+1.008]QAR</t>
  </si>
  <si>
    <t>AK[+1.008]VTSAM[+15.995]QTMLFTMLRM[+42.958]M[+15.995]ADQAMTQMYK[+1.008]QAR</t>
  </si>
  <si>
    <t>K[+1.008]LDNDALNNIINNARM[+42.958]M[+15.995]ADQAMTQMYK[+1.008]QAR</t>
  </si>
  <si>
    <t>AKVT[+1.008]SAMQTMLFTM[+15.995]LRM[+42.958]MADQAM[+15.995]TQMYK[+1.008]QAR</t>
  </si>
  <si>
    <t>AKVTSAMQTMLFT[+1.008]MLRM[+42.958]MADQAM[+15.995]TQMYK[+1.008]QAR</t>
  </si>
  <si>
    <t>AK[+1.008]VTSAMQTM[+15.995]LFTMLRM[+42.958]MADQAMTQM[+15.995]YK[+1.008]QAR</t>
  </si>
  <si>
    <t>AK[+1.008]VTSAMQTMLFTMLRM[+42.958]MADQAMTQM[+15.995]YK[+1.008]QAR</t>
  </si>
  <si>
    <t>AKVTS[+1.008]AMQTMLFTMLRM[+42.958]MADQAMTQM[+15.995]YK[+1.008]QAR</t>
  </si>
  <si>
    <t>DGC[+57.021]VPLNIIPLTTAAK[+1.008]LMVVIPDYNTYKM[+42.958]AK[+1.008]VTSAMQTM[+15.995]LFTMLR</t>
  </si>
  <si>
    <t>FPK[+1.008]SDGTGTIYTELEPPC[+57.021]RM[+42.958]AK[+1.008]VTSAMQTMLFTM[+15.995]LR</t>
  </si>
  <si>
    <t>QMSC[+57.021]AAGTTQTAC[+57.021]TDDNALAYYNT[+1.008]TKGGRM[+42.958]GHM[+15.995]NNELS[+1.008]PVALR</t>
  </si>
  <si>
    <t>FPKSDGT[+1.008]GTIYTELEPPC[+57.021]RFVTDTPKGPKVKM[+42.958]GHM[+15.995]NNELS[+1.008]PVALR</t>
  </si>
  <si>
    <t>K[+1.008]LDNDALNNIINNARM[+42.958]GHM[+15.995]NNELS[+1.008]PVALR</t>
  </si>
  <si>
    <t>FVLALLS[+1.008]DLQDLKWARM[+42.958]GHM[+15.995]NNELS[+1.008]PVALR</t>
  </si>
  <si>
    <t>AK[+1.008]VTSAMQTMLFTMLRM[+42.958]M[+15.995]ADQAMT[+1.008]QMYKQAR</t>
  </si>
  <si>
    <t>K[+1.008]LDNDALNNIINNARM[+42.958]MADQAMTQM[+15.995]Y[+1.008]KQAR</t>
  </si>
  <si>
    <t>QM[+15.995]SC[+57.021]AAGTTQTAC[+57.021]TDDNALAYYNTTK[+1.008]GGRM[+42.958]K[+1.008]LDNDALNNIINNAR</t>
  </si>
  <si>
    <t>AK[+1.008]VTSAM[+15.995]QTM[+15.995]LFTM[+15.995]LRM[+42.958]K[+1.008]LDNDALNNIINNAR</t>
  </si>
  <si>
    <t>AK[+1.008]VTSAM[+15.995]QTM[+15.995]LFTM[+15.995]LRM[+42.958]K[+1.008]LEK</t>
  </si>
  <si>
    <t>SEFDRDAAM[+15.995]QRKLEKMADQAM[+15.995]T[+1.008]QM[+15.995]YKM[+42.958]K[+1.008]LDNDALNNIINNAR</t>
  </si>
  <si>
    <t>QMSC[+57.021]AAGTTQTAC[+57.021]TDDNALAYYNTTK[+1.008]GGRM[+42.958]K[+1.008]LDNDALNNIINNAR</t>
  </si>
  <si>
    <t>AK[+1.008]VTSAM[+15.995]QTM[+15.995]LFTMLRM[+42.958]K[+1.008]LDNDALNNIINNAR</t>
  </si>
  <si>
    <t>AK[+1.008]VTSAMQTM[+15.995]LFTM[+15.995]LRM[+42.958]K[+1.008]LDNDALNNIINNAR</t>
  </si>
  <si>
    <t>AK[+1.008]VTSAM[+15.995]QTMLFTM[+15.995]LRM[+42.958]K[+1.008]LDNDALNNIINNAR</t>
  </si>
  <si>
    <t>AKVT[+1.008]SAM[+15.995]QTMLFTM[+15.995]LRM[+42.958]K[+1.008]LDNDALNNIINNAR</t>
  </si>
  <si>
    <t>AKVTSAM[+15.995]QT[+1.008]MLFTM[+15.995]LRM[+42.958]K[+1.008]LDNDALNNIINNAR</t>
  </si>
  <si>
    <t>DGC[+57.021]VPLNIIPLTTAAK[+1.008]LM[+15.995]VVIPDYNTYKM[+42.958]K[+1.008]LDNDALNNIINNAR</t>
  </si>
  <si>
    <t>FPK[+1.008]SDGTGTIYTELEPPC[+57.021]RM[+42.958]K[+1.008]LDNDALNNIINNAR</t>
  </si>
  <si>
    <t>FPKSDGT[+1.008]GTIYTELEPPC[+57.021]RM[+42.958]K[+1.008]LDNDALNNIINNAR</t>
  </si>
  <si>
    <t>M[+15.995]ADQAMTQMYK[+1.008]QARM[+42.958]K[+1.008]LEK</t>
  </si>
  <si>
    <t>DGC[+57.021]VPLNIIPLTTAAK[+1.008]LMVVIPDYNTYKM[+42.958]K[+1.008]LDNDALNNIINNAR</t>
  </si>
  <si>
    <t>AK[+1.008]VTSAMQTM[+15.995]LFTMLRM[+42.958]K[+1.008]LDNDALNNIINNAR</t>
  </si>
  <si>
    <t>AK[+1.008]VTSAMQTM[+15.995]LFTMLRM[+42.958]K[+1.008]LEK</t>
  </si>
  <si>
    <t>AKVT[+1.008]SAMQTM[+15.995]LFTMLRM[+42.958]K[+1.008]LDNDALNNIINNAR</t>
  </si>
  <si>
    <t>AK[+1.008]VTSAMQTMLFTM[+15.995]LRM[+42.958]K[+1.008]LDNDALNNIINNAR</t>
  </si>
  <si>
    <t>FVLALLSDLQDLK[+1.008]WARM[+42.958]K[+1.008]LDNDALNNIINNAR</t>
  </si>
  <si>
    <t>FVLALLSDLQDLK[+1.008]WARM[+42.958]K[+1.008]LEK</t>
  </si>
  <si>
    <t>AK[+1.008]VTSAMQTMLFTMLRM[+42.958]K[+1.008]LDNDALNNIINNAR</t>
  </si>
  <si>
    <t>FVTDTPK[+1.008]GPKM[+42.958]K[+1.008]LEK</t>
  </si>
  <si>
    <t>AK[+1.008]VTSAMQTM[+15.995]LFTMLRM[+42.958]MADQAMTQMYK[+1.008]QAR</t>
  </si>
  <si>
    <t>AK[+1.008]VTSAMQTMLFTM[+15.995]LRM[+42.958]MADQAMTQMYK[+1.008]QAR</t>
  </si>
  <si>
    <t>AK[+1.008]VTSAM[+15.995]QTMLFTMLRM[+42.958]MADQAMTQMYK[+1.008]QAR</t>
  </si>
  <si>
    <t>AK[+1.008]VTSAMQTMLFTMLRM[+42.958]MADQAMTQMYK[+1.008]QAR</t>
  </si>
  <si>
    <t>FPK[+1.008]SDGTGTIYTELEPPC[+57.021]RFVTDTPKGPKVKM[+42.958]FVLALLSDLQDLK[+1.008]WAR</t>
  </si>
  <si>
    <t>FPK[+1.008]SDGTGTIYTELEPPC[+57.021]RM[+42.958]AK[+1.008]VTSAMQTMLFTMLR</t>
  </si>
  <si>
    <t>M[+15.995]ADQAM[+15.995]TQM[+15.995]YK[+1.008]QARM[+42.958]SEDK[+1.008]R</t>
  </si>
  <si>
    <t>AK[+1.008]VTSAM[+15.995]QTM[+15.995]LFTM[+15.995]LRM[+42.958]SEDK[+1.008]R</t>
  </si>
  <si>
    <t>M[+15.995]ADQAM[+15.995]T[+1.008]QM[+15.995]YKQARM[+42.958]SEDK[+1.008]R</t>
  </si>
  <si>
    <t>M[+15.995]ADQAM[+15.995]TQM[+15.995]Y[+1.008]KQARM[+42.958]SEDK[+1.008]R</t>
  </si>
  <si>
    <t>M[+15.995]ADQAM[+15.995]TQMYK[+1.008]QARM[+42.958]SEDK[+1.008]R</t>
  </si>
  <si>
    <t>M[+15.995]ADQAMTQM[+15.995]YK[+1.008]QARM[+42.958]SEDK[+1.008]R</t>
  </si>
  <si>
    <t>MADQAM[+15.995]TQM[+15.995]YK[+1.008]QARM[+42.958]SEDK[+1.008]R</t>
  </si>
  <si>
    <t>AK[+1.008]VTSAMQTM[+15.995]LFTM[+15.995]LRM[+42.958]SEDK[+1.008]R</t>
  </si>
  <si>
    <t>DGC[+57.021]VPLNIIPLTTAAK[+1.008]LM[+15.995]VVIPDYNTYKM[+42.958]SEDK[+1.008]R</t>
  </si>
  <si>
    <t>M[+15.995]ADQAMTQMYK[+1.008]QARM[+42.958]SEDK[+1.008]R</t>
  </si>
  <si>
    <t>MADQAM[+15.995]TQMYK[+1.008]QARM[+42.958]SEDK[+1.008]R</t>
  </si>
  <si>
    <t>MADQAMTQM[+15.995]YK[+1.008]QARM[+42.958]SEDK[+1.008]R</t>
  </si>
  <si>
    <t>DGC[+57.021]VPLNIIPLTTAAK[+1.008]LMVVIPDYNTYKM[+42.958]SEDK[+1.008]R</t>
  </si>
  <si>
    <t>AK[+1.008]VTSAMQTM[+15.995]LFTMLRM[+42.958]SEDK[+1.008]R</t>
  </si>
  <si>
    <t>AK[+1.008]VTSAMQTMLFTM[+15.995]LRM[+42.958]SEDK[+1.008]R</t>
  </si>
  <si>
    <t>SLNVAK[+1.008]SEFDRDAAM[+15.995]QRM[+42.958]SEDK[+1.008]R</t>
  </si>
  <si>
    <t>M[+15.995]ADQAMTQMY[+1.008]KQARM[+42.958]SEDK[+1.008]R</t>
  </si>
  <si>
    <t>MADQAMTQM[+15.995]Y[+1.008]KQARM[+42.958]SEDK[+1.008]R</t>
  </si>
  <si>
    <t>K[+1.008]SLNVAKM[+42.958]SEDK[+1.008]R</t>
  </si>
  <si>
    <t>MADQAMTQMYK[+1.008]QARM[+42.958]SEDK[+1.008]R</t>
  </si>
  <si>
    <t>FVLALLSDLQDLK[+1.008]WARM[+42.958]SEDK[+1.008]R</t>
  </si>
  <si>
    <t>VK[+1.008]YLYFIKM[+42.958]SEDK[+1.008]R</t>
  </si>
  <si>
    <t>AK[+1.008]VTSAMQTMLFTMLRM[+42.958]SEDK[+1.008]R</t>
  </si>
  <si>
    <t>LKK[+1.008]SLNVAKM[+42.958]SEDK[+1.008]R</t>
  </si>
  <si>
    <t>YLYFIK[+1.008]GLNNLNRM[+42.958]SEDK[+1.008]R</t>
  </si>
  <si>
    <t>SLNVAK[+1.008]SEFDRDAAMQRM[+42.958]SEDK[+1.008]R</t>
  </si>
  <si>
    <t>FVTDTPK[+1.008]GPKM[+42.958]SEDK[+1.008]R</t>
  </si>
  <si>
    <t>FVTDTPK[+1.008]GPKVKM[+42.958]SEDK[+1.008]R</t>
  </si>
  <si>
    <t>S[+1.008]EFDRDAAMQRM[+42.958]SEDK[+1.008]R</t>
  </si>
  <si>
    <t>KS[+1.008]LNVAKM[+42.958]SEDK[+1.008]R</t>
  </si>
  <si>
    <t>GHMNNELS[+1.008]PVALRM[+42.958]SEDK[+1.008]R</t>
  </si>
  <si>
    <t>FPK[+1.008]SDGTGTIYTELEPPC[+57.021]RFVTDTPKGPKVKM[+42.958]FVTDTPK[+1.008]GPK</t>
  </si>
  <si>
    <t>FPKSDGTGTIYTELEPPC[+57.021]RFVTDTPK[+1.008]GPKVKM[+42.958]FVTDTPK[+1.008]GPK</t>
  </si>
  <si>
    <t>AK[+1.008]VTSAM[+15.995]QTM[+15.995]LFTM[+15.995]LRM[+42.958]S[+1.008]EDKR</t>
  </si>
  <si>
    <t>FPKSDGT[+1.008]GTIYTELEPPC[+57.021]RM[+42.958]GHMNNELS[+1.008]PVALR</t>
  </si>
  <si>
    <t>K[+1.008]LDNDALNNIINNARM[+42.958]GHMNNELS[+1.008]PVALR</t>
  </si>
  <si>
    <t>YLYFIK[+1.008]GLNNLNRM[+42.958]GHMNNELS[+1.008]PVALR</t>
  </si>
  <si>
    <t>RAKVTSAM[+15.995]QTMLFT[+1.008]MLRM[+42.958]FVTDT[+1.008]PKGPK</t>
  </si>
  <si>
    <t>AK[+1.008]VTSAM[+15.995]QTM[+15.995]LFTM[+15.995]LRM[+42.958]M[+15.995]ADQAM[+15.995]TQM[+15.995]YK[+1.008]QAR</t>
  </si>
  <si>
    <t>202001216_nsp8_trypsin_XL_REP3.raw</t>
  </si>
  <si>
    <t>202001216_nsp8_trypsin_XL_REP2.raw</t>
  </si>
  <si>
    <t>AK[+1.008]VTSAMQTM[+15.995]LFTM[+15.995]LRM[+42.958]M[+15.995]ADQAM[+15.995]TQM[+15.995]YK[+1.008]QAR</t>
  </si>
  <si>
    <t>202001216_nsp8_trypsin_XL_REP1.raw</t>
  </si>
  <si>
    <t>AK[+1.008]VTSAM[+15.995]QTMLFTM[+15.995]LRM[+42.958]M[+15.995]ADQAM[+15.995]TQM[+15.995]YK[+1.008]QAR</t>
  </si>
  <si>
    <t>AK[+1.008]VTSAMQTMLFTM[+15.995]LRM[+42.958]M[+15.995]ADQAM[+15.995]TQM[+15.995]YK[+1.008]QAR</t>
  </si>
  <si>
    <t>AK[+1.008]VTSAMQTMLFTMLRM[+42.958]M[+15.995]ADQAM[+15.995]TQM[+15.995]YK[+1.008]QAR</t>
  </si>
  <si>
    <t>AKVTS[+1.008]AM[+15.995]QTM[+15.995]LFTM[+15.995]LRM[+42.958]M[+15.995]ADQAM[+15.995]TQMYK[+1.008]QAR</t>
  </si>
  <si>
    <t>AK[+1.008]VTSAMQTM[+15.995]LFTMLRM[+42.958]M[+15.995]ADQAM[+15.995]TQMYK[+1.008]QAR</t>
  </si>
  <si>
    <t>K[+1.008]LDNDALNNIINNARM[+42.958]M[+15.995]ADQAM[+15.995]TQMYK[+1.008]QAR</t>
  </si>
  <si>
    <t>AK[+1.008]VTSAM[+15.995]QTM[+15.995]LFTMLRM[+42.958]M[+15.995]ADQAMTQM[+15.995]YK[+1.008]QAR</t>
  </si>
  <si>
    <t>AK[+1.008]VTSAMQTMLFTM[+15.995]LRM[+42.958]M[+15.995]ADQAMTQM[+15.995]YK[+1.008]QAR</t>
  </si>
  <si>
    <t>K[+1.008]LDNDALNNIINNARM[+42.958]M[+15.995]ADQAMTQM[+15.995]YK[+1.008]QAR</t>
  </si>
  <si>
    <t>AK[+1.008]VTSAMQTM[+15.995]LFTM[+15.995]LRM[+42.958]MADQAM[+15.995]TQM[+15.995]YK[+1.008]QAR</t>
  </si>
  <si>
    <t>AK[+1.008]VTSAMQTMLFTMLRM[+42.958]MADQAM[+15.995]TQM[+15.995]YK[+1.008]QAR</t>
  </si>
  <si>
    <t>AK[+1.008]VTSAMQTM[+15.995]LFTM[+15.995]LRM[+42.958]M[+15.995]ADQAM[+15.995]TQMY[+1.008]KQAR</t>
  </si>
  <si>
    <t>K[+1.008]LDNDALNNIINNARM[+42.958]M[+15.995]ADQAMTQM[+15.995]Y[+1.008]KQAR</t>
  </si>
  <si>
    <t>AK[+1.008]VTSAM[+15.995]QTM[+15.995]LFTMLRM[+42.958]MADQAM[+15.995]TQMYK[+1.008]QAR</t>
  </si>
  <si>
    <t>AK[+1.008]VTSAMQTMLFTM[+15.995]LRM[+42.958]MADQAM[+15.995]TQMYK[+1.008]QAR</t>
  </si>
  <si>
    <t>K[+1.008]LDNDALNNIINNARM[+42.958]MADQAM[+15.995]TQMYK[+1.008]QAR</t>
  </si>
  <si>
    <t>KLEK[+1.008]M[+15.995]ADQAM[+15.995]TQM[+15.995]YKM[+42.958]K[+1.008]LDNDALNNIINNAR</t>
  </si>
  <si>
    <t>AKVT[+1.008]SAM[+15.995]QTM[+15.995]LFTMLRM[+42.958]K[+1.008]LDNDALNNIINNAR</t>
  </si>
  <si>
    <t>AKVTSAMQT[+1.008]M[+15.995]LFTMLRM[+42.958]K[+1.008]LDNDALNNIINNAR</t>
  </si>
  <si>
    <t>AKVT[+1.008]SAMQTMLFTM[+15.995]LRM[+42.958]K[+1.008]LDNDALNNIINNAR</t>
  </si>
  <si>
    <t>SLNVAK[+1.008]SEFDRDAAM[+15.995]QRM[+42.958]K[+1.008]LDNDALNNIINNAR</t>
  </si>
  <si>
    <t>AK[+1.008]VTSAM[+15.995]QTMLFTMLRM[+42.958]K[+1.008]LDNDALNNIINNAR</t>
  </si>
  <si>
    <t>K[+1.008]LEKMADQAMTQM[+15.995]YKM[+42.958]SEDK[+1.008]R</t>
  </si>
  <si>
    <t>KLEK[+1.008]MADQAMTQM[+15.995]YKM[+42.958]SEDK[+1.008]R</t>
  </si>
  <si>
    <t>AKVTSAMQTM[+15.995]LFT[+1.008]MLRM[+42.958]SEDK[+1.008]R</t>
  </si>
  <si>
    <t>AKVTSAM[+15.995]QTMLFT[+1.008]MLRM[+42.958]SEDK[+1.008]R</t>
  </si>
  <si>
    <t>AKVTSAM[+15.995]QT[+1.008]MLFTMLRM[+42.958]SEDK[+1.008]R</t>
  </si>
  <si>
    <t>202001216_nsp8_trypsin_NoXL_REP1.raw</t>
  </si>
  <si>
    <t>202001216_nsp8_trypsin_NoXL_REP2.raw</t>
  </si>
  <si>
    <t>202001216_nsp7nsp8_1to2_trypsin_XL_REP2.raw</t>
  </si>
  <si>
    <t>AK[+1.008]VTSAM[+15.995]QTM[+15.995]LFTM[+15.995]LRM[+42.958]M[+15.995]ADQAM[+15.995]TQMYK[+1.008]QAR</t>
  </si>
  <si>
    <t>202001216_nsp7nsp8_1to2_trypsin_XL_REP1.raw</t>
  </si>
  <si>
    <t>202001216_nsp7nsp8_1to2_trypsin_XL_REP3.raw</t>
  </si>
  <si>
    <t>AK[+1.008]VTSAM[+15.995]QTMLFTMLRM[+42.958]M[+15.995]ADQAMTQM[+15.995]YK[+1.008]QAR</t>
  </si>
  <si>
    <t>AKVT[+1.008]SAM[+15.995]QTMLFTMLRM[+42.958]MADQAM[+15.995]TQM[+15.995]YK[+1.008]QAR</t>
  </si>
  <si>
    <t>DGC[+57.021]VPLNIIPLTTAAK[+1.008]LMVVIPDYNTYKM[+42.958]VESSSK[+1.008]LWAQC[+57.021]VQLHNDILLAK</t>
  </si>
  <si>
    <t>AK[+1.008]VTSAM[+15.995]QTM[+15.995]LFTMLRM[+42.958]M[+15.995]ADQAMTQMYK[+1.008]QAR</t>
  </si>
  <si>
    <t>AK[+1.008]VTSAM[+15.995]QTMLFTM[+15.995]LRM[+42.958]M[+15.995]ADQAMTQMYK[+1.008]QAR</t>
  </si>
  <si>
    <t>AK[+1.008]VTSAMQTM[+15.995]LFTMLRM[+42.958]M[+15.995]ADQAMTQMYK[+1.008]QAR</t>
  </si>
  <si>
    <t>AK[+1.008]VTSAM[+15.995]QTMLFTM[+15.995]LRM[+42.958]MADQAM[+15.995]TQMYK[+1.008]QAR</t>
  </si>
  <si>
    <t>AKVT[+1.008]SAMQTMLFTMLRM[+42.958]MADQAMTQM[+15.995]YK[+1.008]QAR</t>
  </si>
  <si>
    <t>AKVTSAMQT[+1.008]MLFTMLRM[+42.958]MADQAMTQM[+15.995]YK[+1.008]QAR</t>
  </si>
  <si>
    <t>DGC[+57.021]VPLNIIPLTTAAK[+1.008]LMVVIPDYNTYKM[+42.958]K[+1.008]LEKMADQAM[+15.995]TQMYK</t>
  </si>
  <si>
    <t>K[+1.008]LDNDALNNIINNARM[+42.958]SK[+1.008]M[+15.995]SDVK</t>
  </si>
  <si>
    <t>AKVTSAM[+15.995]QT[+1.008]MLFTM[+15.995]LRM[+42.958]MADQAM[+15.995]T[+1.008]QMYKQAR</t>
  </si>
  <si>
    <t>M[+15.995]VSLLSVLLSM[+15.995]QGAVDINK[+1.008]LC[+57.021]EEMLDNRM[+42.958]K[+1.008]LDNDALNNIINNAR</t>
  </si>
  <si>
    <t>MSDVK[+1.008]C[+57.021]TSVVLLSVLQQLRM[+42.958]K[+1.008]LDNDALNNIINNAR</t>
  </si>
  <si>
    <t>MADQAMTQMYK[+1.008]QARM[+42.958]K[+1.008]LEK</t>
  </si>
  <si>
    <t>AK[+1.008]VTSAM[+15.995]QTM[+15.995]LFTMLRM[+42.958]MADQAMTQMYK[+1.008]QAR</t>
  </si>
  <si>
    <t>AKVTSAM[+15.995]QT[+1.008]M[+15.995]LFTMLRM[+42.958]MADQAMTQMYK[+1.008]QAR</t>
  </si>
  <si>
    <t>K[+1.008]LDNDALNNIINNARM[+42.958]SK[+1.008]MSDVK</t>
  </si>
  <si>
    <t>AKVT[+1.008]SAMQTM[+15.995]LFTM[+15.995]LRM[+42.958]SEDK[+1.008]R</t>
  </si>
  <si>
    <t>AKVTSAM[+15.995]QTMLFT[+1.008]M[+15.995]LRM[+42.958]SEDK[+1.008]R</t>
  </si>
  <si>
    <t>AKVTSAM[+15.995]QT[+1.008]MLFTM[+15.995]LRM[+42.958]SEDK[+1.008]R</t>
  </si>
  <si>
    <t>AKVTSAM[+15.995]QTM[+15.995]LFTMLRM[+42.958]SEDK[+1.008]R</t>
  </si>
  <si>
    <t>M[+15.995]ADQAMTQM[+15.995]YKQARM[+42.958]SEDK[+1.008]R</t>
  </si>
  <si>
    <t>VESSSK[+1.008]LWAQC[+57.021]VQLHNDILLAKM[+42.958]SEDK[+1.008]R</t>
  </si>
  <si>
    <t>VES[+1.008]SSKLWAQC[+57.021]VQLHNDILLAKM[+42.958]SEDK[+1.008]R</t>
  </si>
  <si>
    <t>MSDVK[+1.008]C[+57.021]TSVVLLSVLQQLRM[+42.958]SEDK[+1.008]R</t>
  </si>
  <si>
    <t>LWAQC[+57.021]VQLHNDILLAK[+1.008]DTTEAFEKM[+42.958]SEDK[+1.008]R</t>
  </si>
  <si>
    <t>AKVTS[+1.008]AMQTM[+15.995]LFTMLRM[+42.958]SEDK[+1.008]R</t>
  </si>
  <si>
    <t>SK[+1.008]M[+15.995]SDVKM[+42.958]SEDK[+1.008]R</t>
  </si>
  <si>
    <t>K[+1.008]LEKMADQAMTQMYKM[+42.958]SEDK[+1.008]R</t>
  </si>
  <si>
    <t>K[+1.008]LDNDALNNIINNARM[+42.958]SEDK[+1.008]R</t>
  </si>
  <si>
    <t>SK[+1.008]MSDVKM[+42.958]SEDK[+1.008]R</t>
  </si>
  <si>
    <t>S[+1.008]KMSDVKM[+42.958]SEDK[+1.008]R</t>
  </si>
  <si>
    <t>AK[+1.008]VTSAM[+15.995]QTM[+15.995]LFTMLRM[+42.958]S[+1.008]EDKR</t>
  </si>
  <si>
    <t>AK[+1.008]VTSAM[+15.995]QTM[+15.995]LFTM[+15.995]LRM[+42.958]MADQAMT[+1.008]QMYKQAR</t>
  </si>
  <si>
    <t>202001216_nsp7nsp8_1to1_trypsin_XL_REP3.raw</t>
  </si>
  <si>
    <t>202001216_nsp7nsp8_1to1_trypsin_XL_REP2.raw</t>
  </si>
  <si>
    <t>AKVT[+1.008]SAMQTMLFTM[+15.995]LRM[+42.958]M[+15.995]ADQAM[+15.995]T[+1.008]QM[+15.995]YKQAR</t>
  </si>
  <si>
    <t>202001216_nsp7nsp8_1to1_trypsin_XL_REP1.raw</t>
  </si>
  <si>
    <t>AKVT[+1.008]SAMQTM[+15.995]LFTM[+15.995]LRM[+42.958]M[+15.995]ADQAM[+15.995]TQMYK[+1.008]QAR</t>
  </si>
  <si>
    <t>AK[+1.008]VTSAM[+15.995]QTM[+15.995]LFTM[+15.995]LRM[+42.958]MADQAM[+15.995]TQM[+15.995]YK[+1.008]QAR</t>
  </si>
  <si>
    <t>K[+1.008]LDNDALNNIINNARM[+42.958]MADQAMTQM[+15.995]YK[+1.008]QAR</t>
  </si>
  <si>
    <t>AK[+1.008]VTSAMQTM[+15.995]LFTM[+15.995]LRM[+42.958]MADQAMT[+1.008]QM[+15.995]YKQAR</t>
  </si>
  <si>
    <t>AKVTS[+1.008]AM[+15.995]QTMLFTM[+15.995]LRM[+42.958]M[+15.995]ADQAMT[+1.008]QMYKQAR</t>
  </si>
  <si>
    <t>AKVTSAMQT[+1.008]M[+15.995]LFTM[+15.995]LRM[+42.958]K[+1.008]LDNDALNNIINNAR</t>
  </si>
  <si>
    <t>MADQAMTQMY[+1.008]KQARM[+42.958]SEDK[+1.008]R</t>
  </si>
  <si>
    <t>202001216_nsp7-11_trypsin_XL_REP2.raw</t>
  </si>
  <si>
    <t>202001216_nsp7-11_trypsin_XL_REP3.raw</t>
  </si>
  <si>
    <t>202001216_nsp7-11_trypsin_XL_REP1.raw</t>
  </si>
  <si>
    <t>QMSC[+57.021]AAGTTQTAC[+57.021]TDDNALAYYNTTKGGRM[+42.958]C[+57.021]HIDHPNPK[+1.008]GFC[+57.021]DLK</t>
  </si>
  <si>
    <t>FPK[+1.008]SDGTGTIYTELEPPC[+57.021]RM[+42.958]C[+57.021]HIDHPNPK[+1.008]GFC[+57.021]DLK</t>
  </si>
  <si>
    <t>FVLALLSDLQDLK[+1.008]WARM[+42.958]C[+57.021]HIDHPNPK[+1.008]GFC[+57.021]DLK</t>
  </si>
  <si>
    <t>ANSAVK[+1.008]LQNNELSPVALRM[+42.958]C[+57.021]HIDHPNPK[+1.008]GFC[+57.021]DLK</t>
  </si>
  <si>
    <t>AKVT[+1.008]SAMQTM[+15.995]LFTMLRM[+42.958]M[+15.995]ADQAM[+15.995]TQMYK[+1.008]QAR</t>
  </si>
  <si>
    <t>AKVTS[+1.008]AM[+15.995]QTM[+15.995]LFTM[+15.995]LRM[+42.958]M[+15.995]ADQAMTQM[+15.995]YK[+1.008]QAR</t>
  </si>
  <si>
    <t>AK[+1.008]VTSAMQTMLFTM[+15.995]LRM[+42.958]MADQAM[+15.995]TQM[+15.995]YK[+1.008]QAR</t>
  </si>
  <si>
    <t>AK[+1.008]VTSAM[+15.995]QTMLFTMLRM[+42.958]MADQAM[+15.995]TQM[+15.995]YK[+1.008]QAR</t>
  </si>
  <si>
    <t>FPK[+1.008]SDGTGTIYTELEPPC[+57.021]RM[+42.958]AK[+1.008]VTSAM[+15.995]QTM[+15.995]LFTMLR</t>
  </si>
  <si>
    <t>ANSAVK[+1.008]LQNNELSPVALRM[+42.958]AK[+1.008]VTSAM[+15.995]QTM[+15.995]LFTMLR</t>
  </si>
  <si>
    <t>ANS[+1.008]AVKLQNNELSPVALRM[+42.958]AK[+1.008]VTSAM[+15.995]QTM[+15.995]LFTMLR</t>
  </si>
  <si>
    <t>ANSAVK[+1.008]LQNNELSPVALRM[+42.958]AK[+1.008]VTSAM[+15.995]QTMLFTM[+15.995]LR</t>
  </si>
  <si>
    <t>ANSAVK[+1.008]LQNNELSPVALRM[+42.958]AKVTS[+1.008]AM[+15.995]QTMLFTM[+15.995]LR</t>
  </si>
  <si>
    <t>AK[+1.008]VTSAMQTM[+15.995]LFTMLRM[+42.958]M[+15.995]ADQAMT[+1.008]QM[+15.995]YKQAR</t>
  </si>
  <si>
    <t>AKVT[+1.008]SAMQTMLFTM[+15.995]LRM[+42.958]M[+15.995]ADQAM[+15.995]T[+1.008]QMYKQAR</t>
  </si>
  <si>
    <t>AK[+1.008]VTSAM[+15.995]QTMLFTMLRM[+42.958]M[+15.995]ADQAM[+15.995]T[+1.008]QMYKQAR</t>
  </si>
  <si>
    <t>FPKS[+1.008]DGTGTIYTELEPPC[+57.021]RM[+42.958]AYK[+1.008]DYLASGGQPITNC[+57.021]VK</t>
  </si>
  <si>
    <t>FPKSDGT[+1.008]GTIYTELEPPC[+57.021]RM[+42.958]AY[+1.008]KDYLASGGQPITNC[+57.021]VK</t>
  </si>
  <si>
    <t>FPK[+1.008]SDGTGTIYTELEPPC[+57.021]RM[+42.958]AYKDY[+1.008]LASGGQPITNC[+57.021]VK</t>
  </si>
  <si>
    <t>QMSC[+57.021]AAGT[+1.008]TQTAC[+57.021]TDDNALAYYNTTKGGRM[+42.958]FPK[+1.008]SDGTGTIYTELEPPC[+57.021]R</t>
  </si>
  <si>
    <t>QMSC[+57.021]AAGTTQTAC[+57.021]TDDNALAYYNTTKGGRM[+42.958]FPK[+1.008]SDGTGTIYTELEPPC[+57.021]R</t>
  </si>
  <si>
    <t>QMSC[+57.021]AAGTTQTAC[+57.021]TDDNALAYYNTTKGGRM[+42.958]FPKS[+1.008]DGTGTIYTELEPPC[+57.021]R</t>
  </si>
  <si>
    <t>ANSAVK[+1.008]LQNNELSPVALRM[+42.958]M[+15.995]ADQAMTQMYK[+1.008]QAR</t>
  </si>
  <si>
    <t>AK[+1.008]VTSAMQTM[+15.995]LFTMLRM[+42.958]MADQAM[+15.995]TQMYK[+1.008]QAR</t>
  </si>
  <si>
    <t>AK[+1.008]VTSAM[+15.995]QTMLFTMLRM[+42.958]MADQAM[+15.995]TQMYK[+1.008]QAR</t>
  </si>
  <si>
    <t>AKVTSAM[+15.995]QT[+1.008]MLFTMLRM[+42.958]MADQAM[+15.995]TQMYK[+1.008]QAR</t>
  </si>
  <si>
    <t>AKVTS[+1.008]AM[+15.995]QTMLFTMLRM[+42.958]MADQAMTQM[+15.995]YK[+1.008]QAR</t>
  </si>
  <si>
    <t>AK[+1.008]VTSAMQTMLFTM[+15.995]LRM[+42.958]MADQAMTQM[+15.995]YK[+1.008]QAR</t>
  </si>
  <si>
    <t>C[+57.021]HIDHPNPK[+1.008]GFC[+57.021]DLKM[+42.958]GFC[+57.021]DLK[+1.008]GK</t>
  </si>
  <si>
    <t>FVLALLSDLQDLK[+1.008]WARM[+42.958]GFC[+57.021]DLK[+1.008]GK</t>
  </si>
  <si>
    <t>VK[+1.008]YLYFIKM[+42.958]GFC[+57.021]DLK[+1.008]GK</t>
  </si>
  <si>
    <t>ANSAVK[+1.008]LQNNELSPVALRM[+42.958]GFC[+57.021]DLK[+1.008]GK</t>
  </si>
  <si>
    <t>FVTDTPK[+1.008]GPKM[+42.958]GFC[+57.021]DLK[+1.008]GK</t>
  </si>
  <si>
    <t>FPK[+1.008]SDGTGTIYTELEPPC[+57.021]RM[+42.958]AK[+1.008]VTSAMQTM[+15.995]LFTMLR</t>
  </si>
  <si>
    <t>ANSAVK[+1.008]LQNNELSPVALRM[+42.958]AK[+1.008]VTSAMQTMLFTM[+15.995]LR</t>
  </si>
  <si>
    <t>ANS[+1.008]AVKLQNNELSPVALRM[+42.958]AKVT[+1.008]SAMQTMLFTM[+15.995]LR</t>
  </si>
  <si>
    <t>VESSSK[+1.008]LWAQC[+57.021]VQLHNDILLAKM[+42.958]MADQAMTQM[+15.995]Y[+1.008]KQAR</t>
  </si>
  <si>
    <t>M[+15.995]VSLLSVLLSM[+15.995]QGAVDINK[+1.008]LC[+57.021]EEM[+15.995]LDNRM[+42.958]K[+1.008]LDNDALNNIINNAR</t>
  </si>
  <si>
    <t>M[+15.995]VSLLS[+1.008]VLLSM[+15.995]QGAVDINKLC[+57.021]EEM[+15.995]LDNRM[+42.958]K[+1.008]LDNDALNNIINNAR</t>
  </si>
  <si>
    <t>M[+15.995]VSLLSVLLS[+1.008]M[+15.995]QGAVDINKLC[+57.021]EEMLDNRM[+42.958]K[+1.008]LDNDALNNIINNAR</t>
  </si>
  <si>
    <t>M[+15.995]VS[+1.008]LLSVLLSM[+15.995]QGAVDINKLC[+57.021]EEMLDNRM[+42.958]K[+1.008]LDNDALNNIINNAR</t>
  </si>
  <si>
    <t>AKVT[+1.008]SAM[+15.995]QTM[+15.995]LFTM[+15.995]LRM[+42.958]K[+1.008]LDNDALNNIINNAR</t>
  </si>
  <si>
    <t>M[+15.995]VSLLSVLLSMQGAVDINK[+1.008]LC[+57.021]EEM[+15.995]LDNRM[+42.958]K[+1.008]LDNDALNNIINNAR</t>
  </si>
  <si>
    <t>MVSLLSVLLSM[+15.995]QGAVDINK[+1.008]LC[+57.021]EEM[+15.995]LDNRM[+42.958]K[+1.008]LDNDALNNIINNAR</t>
  </si>
  <si>
    <t>C[+57.021]HIDHPNPK[+1.008]GFC[+57.021]DLKM[+42.958]K[+1.008]LEK</t>
  </si>
  <si>
    <t>C[+57.021]HIDHPNPK[+1.008]GFC[+57.021]DLKM[+42.958]K[+1.008]LDNDALNNIINNAR</t>
  </si>
  <si>
    <t>MVSLLSVLLSM[+15.995]QGAVDINK[+1.008]LC[+57.021]EEMLDNRM[+42.958]K[+1.008]LDNDALNNIINNAR</t>
  </si>
  <si>
    <t>M[+15.995]SDVK[+1.008]C[+57.021]TSVVLLSVLQQLRM[+42.958]K[+1.008]LDNDALNNIINNAR</t>
  </si>
  <si>
    <t>QMSC[+57.021]AAGTTQTAC[+57.021]TDDNALAYYNTTKGGRM[+42.958]K[+1.008]LDNDALNNIINNAR</t>
  </si>
  <si>
    <t>GK[+1.008]YVQIPTTC[+57.021]ANDPVGFTLKM[+42.958]K[+1.008]LDNDALNNIINNAR</t>
  </si>
  <si>
    <t>AYK[+1.008]DYLASGGQPITNC[+57.021]VKM[+42.958]K[+1.008]LDNDALNNIINNAR</t>
  </si>
  <si>
    <t>FPKS[+1.008]DGTGTIYTELEPPC[+57.021]RM[+42.958]K[+1.008]LDNDALNNIINNAR</t>
  </si>
  <si>
    <t>MVSLLSVLLSMQGAVDINK[+1.008]LC[+57.021]EEMLDNRM[+42.958]K[+1.008]LDNDALNNIINNAR</t>
  </si>
  <si>
    <t>MSDVK[+1.008]C[+57.021]TSVVLLSVLQQLRM[+42.958]K[+1.008]LEK</t>
  </si>
  <si>
    <t>GFC[+57.021]DLK[+1.008]GKM[+42.958]K[+1.008]LEK</t>
  </si>
  <si>
    <t>K[+1.008]SLNVAKM[+42.958]K[+1.008]LEK</t>
  </si>
  <si>
    <t>K[+1.008]LDNDALNNIINNARM[+42.958]K[+1.008]SLNVAK</t>
  </si>
  <si>
    <t>FVLALLSDLQDLK[+1.008]WARM[+42.958]K[+1.008]SLNVAK</t>
  </si>
  <si>
    <t>VK[+1.008]YLYFIKM[+42.958]K[+1.008]LEK</t>
  </si>
  <si>
    <t>ANSAVK[+1.008]LQNNELSPVALRM[+42.958]K[+1.008]LDNDALNNIINNAR</t>
  </si>
  <si>
    <t>YLYFIK[+1.008]GLNNLNRM[+42.958]K[+1.008]SLNVAK</t>
  </si>
  <si>
    <t>ANSAVK[+1.008]LQNNELSPVALRM[+42.958]K[+1.008]SLNVAK</t>
  </si>
  <si>
    <t>ANSAVK[+1.008]LQNNELSPVALRM[+42.958]K[+1.008]LEK</t>
  </si>
  <si>
    <t>YLYFIK[+1.008]GLNNLNRM[+42.958]K[+1.008]LEK</t>
  </si>
  <si>
    <t>S[+1.008]EFDRDAAMQRM[+42.958]K[+1.008]SLNVAK</t>
  </si>
  <si>
    <t>ANS[+1.008]AVKLQNNELSPVALRM[+42.958]K[+1.008]SLNVAK</t>
  </si>
  <si>
    <t>ANSAVK[+1.008]LQNNELSPVALRM[+42.958]FVTDTPKGPK[+1.008]VK</t>
  </si>
  <si>
    <t>ANSAVK[+1.008]LQNNELSPVALRM[+42.958]MADQAMTQMYK[+1.008]QAR</t>
  </si>
  <si>
    <t>AYK[+1.008]DYLASGGQPITNC[+57.021]VKM[+42.958]FVLALLSDLQDLK[+1.008]WAR</t>
  </si>
  <si>
    <t>C[+57.021]HIDHPNPK[+1.008]GFC[+57.021]DLKM[+42.958]VK[+1.008]YLYFIK</t>
  </si>
  <si>
    <t>K[+1.008]LDNDALNNIINNARM[+42.958]VK[+1.008]YLYFIK</t>
  </si>
  <si>
    <t>ANSAVK[+1.008]LQNNELSPVALRM[+42.958]VK[+1.008]YLYFIK</t>
  </si>
  <si>
    <t>M[+15.995]VSLLSVLLSM[+15.995]QGAVDINK[+1.008]LC[+57.021]EEMLDNRM[+42.958]SEDK[+1.008]R</t>
  </si>
  <si>
    <t>QM[+15.995]SC[+57.021]AAGTTQTAC[+57.021]TDDNALAYYNTTK[+1.008]GGRM[+42.958]SEDK[+1.008]R</t>
  </si>
  <si>
    <t>MVSLLSVLLSM[+15.995]QGAVDINK[+1.008]LC[+57.021]EEM[+15.995]LDNRM[+42.958]SEDK[+1.008]R</t>
  </si>
  <si>
    <t>C[+57.021]HIDHPNPK[+1.008]GFC[+57.021]DLKM[+42.958]SEDK[+1.008]R</t>
  </si>
  <si>
    <t>MADQAM[+15.995]TQM[+15.995]YKQARM[+42.958]SEDK[+1.008]R</t>
  </si>
  <si>
    <t>GFC[+57.021]DLK[+1.008]GKM[+42.958]SEDK[+1.008]R</t>
  </si>
  <si>
    <t>FVTDTPKGPK[+1.008]VKM[+42.958]SEDK[+1.008]R</t>
  </si>
  <si>
    <t>ANSAVK[+1.008]LQNNELSPVALRM[+42.958]SEDK[+1.008]R</t>
  </si>
  <si>
    <t>SLNVAK[+1.008]SEFDRM[+42.958]SEDK[+1.008]R</t>
  </si>
  <si>
    <t>YVQIPTTC[+57.021]ANDPVGFTLK[+1.008]NTVC[+57.021]TVC[+57.021]GMWKM[+42.958]ANSAVK[+1.008]LQNNELSPVALR</t>
  </si>
  <si>
    <t>QM[+15.995]SC[+57.021]AAGTTQTAC[+57.021]TDDNALAYYNTTK[+1.008]GGRM[+42.958]ANSAVK[+1.008]LQNNELSPVALR</t>
  </si>
  <si>
    <t>C[+57.021]HIDHPNPK[+1.008]GFC[+57.021]DLKM[+42.958]YLYFIK[+1.008]GLNNLNR</t>
  </si>
  <si>
    <t>QMSC[+57.021]AAGTTQTAC[+57.021]TDDNALAYYNTTKGGRM[+42.958]ANSAVK[+1.008]LQNNELSPVALR</t>
  </si>
  <si>
    <t>GK[+1.008]YVQIPTTC[+57.021]ANDPVGFTLKM[+42.958]ANSAVK[+1.008]LQNNELSPVALR</t>
  </si>
  <si>
    <t>VESS[+1.008]SKLWAQC[+57.021]VQLHNDILLAKM[+42.958]ANSAVK[+1.008]LQNNELSPVALR</t>
  </si>
  <si>
    <t>AYK[+1.008]DYLASGGQPITNC[+57.021]VKM[+42.958]ANSAVK[+1.008]LQNNELSPVALR</t>
  </si>
  <si>
    <t>AYK[+1.008]DYLASGGQPITNC[+57.021]VKM[+42.958]YLYFIK[+1.008]GLNNLNR</t>
  </si>
  <si>
    <t>AYKDY[+1.008]LASGGQPITNC[+57.021]VKM[+42.958]ANSAVK[+1.008]LQNNELSPVALR</t>
  </si>
  <si>
    <t>FPK[+1.008]SDGTGTIYTELEPPC[+57.021]RM[+42.958]ANSAVK[+1.008]LQNNELSPVALR</t>
  </si>
  <si>
    <t>FPKS[+1.008]DGTGTIYTELEPPC[+57.021]RM[+42.958]ANSAVK[+1.008]LQNNELSPVALR</t>
  </si>
  <si>
    <t>DGC[+57.021]VPLNIIPLTTAAK[+1.008]LMVVIPDYNTYKM[+42.958]ANSAVK[+1.008]LQNNELSPVALR</t>
  </si>
  <si>
    <t>LWAQC[+57.021]VQLHNDILLAK[+1.008]DTTEAFEKM[+42.958]ANSAVK[+1.008]LQNNELSPVALR</t>
  </si>
  <si>
    <t>K[+1.008]LDNDALNNIINNARM[+42.958]YLYFIK[+1.008]GLNNLNR</t>
  </si>
  <si>
    <t>ANSAVK[+1.008]LQNNELSPVALRM[+42.958]YLYFIK[+1.008]GLNNLNR</t>
  </si>
  <si>
    <t>C[+57.021]HIDHPNPK[+1.008]GFC[+57.021]DLKM[+42.958]FVTDTPK[+1.008]GPK</t>
  </si>
  <si>
    <t>GK[+1.008]YVQIPTTC[+57.021]ANDPVGFTLKM[+42.958]FVTDTPK[+1.008]GPK</t>
  </si>
  <si>
    <t>AYK[+1.008]DYLASGGQPITNC[+57.021]VKM[+42.958]FVTDTPK[+1.008]GPK</t>
  </si>
  <si>
    <t>K[+1.008]LDNDALNNIINNARM[+42.958]FVTDTPK[+1.008]GPK</t>
  </si>
  <si>
    <t>AK[+1.008]VTSAMQTMLFTMLRM[+42.958]FVTDTPK[+1.008]GPK</t>
  </si>
  <si>
    <t>ANSAVK[+1.008]LQNNELSPVALRM[+42.958]FVTDTPK[+1.008]GPKVK</t>
  </si>
  <si>
    <t>ANSAVK[+1.008]LQNNELSPVALRM[+42.958]FVTDTPK[+1.008]GPK</t>
  </si>
  <si>
    <t>M[+15.995]ADQAM[+15.995]TQM[+15.995]YK[+1.008]QARM[+42.958]S[+1.008]EDKR</t>
  </si>
  <si>
    <t>MADQAM[+15.995]TQMYK[+1.008]QARM[+42.958]S[+1.008]EDKR</t>
  </si>
  <si>
    <t>SLNVAK[+1.008]SEFDRDAAMQRM[+42.958]S[+1.008]EDKR</t>
  </si>
  <si>
    <t>K[+1.008]LDNDALNNIINNARM[+42.958]KS[+1.008]LNVAK</t>
  </si>
  <si>
    <t>QMSC[+57.021]AAGTTQTAC[+57.021]TDDNALAYYNTTKGGRM[+42.958]ANS[+1.008]AVKLQNNELSPVALR</t>
  </si>
  <si>
    <t>VESSSK[+1.008]LWAQC[+57.021]VQLHNDILLAKM[+42.958]ANS[+1.008]AVKLQNNELSPVALR</t>
  </si>
  <si>
    <t>QMSC[+57.021]AAGTTQTAC[+57.021]TDDNALAYYNTTKGGRM[+42.958]FVT[+1.008]DTPKGPK</t>
  </si>
  <si>
    <t>AKVT[+1.008]SAMQTMLFTM[+15.995]LRM[+42.958]FVT[+1.008]DTPKGPK</t>
  </si>
  <si>
    <t>ANSAVK[+1.008]LQNNELSPVALRM[+42.958]FVT[+1.008]DTPKGPKVK</t>
  </si>
  <si>
    <t>ANSAVK[+1.008]LQNNELSPVALRM[+42.958]AKVT[+1.008]SAMQTMLFTMLR</t>
  </si>
  <si>
    <t>FPKSDGT[+1.008]GTIYTELEPPC[+57.021]RM[+42.958]AKVTSAMQT[+1.008]MLFTMLR</t>
  </si>
  <si>
    <t>202001216_nsp7-8_trypsin_XL_REP3.raw</t>
  </si>
  <si>
    <t>202001216_nsp7-8_trypsin_XL_REP1.raw</t>
  </si>
  <si>
    <t>202001216_nsp7-8_trypsin_XL_REP2.raw</t>
  </si>
  <si>
    <t>AK[+1.008]VTSAM[+15.995]QTM[+15.995]LFTMLRM[+42.958]M[+15.995]ADQAM[+15.995]TQM[+15.995]YK[+1.008]QAR</t>
  </si>
  <si>
    <t>AKVT[+1.008]SAMQTM[+15.995]LFTM[+15.995]LRM[+42.958]M[+15.995]ADQAM[+15.995]TQM[+15.995]YK[+1.008]QAR</t>
  </si>
  <si>
    <t>AKVT[+1.008]SAM[+15.995]QTMLFTM[+15.995]LRM[+42.958]M[+15.995]ADQAM[+15.995]TQM[+15.995]YK[+1.008]QAR</t>
  </si>
  <si>
    <t>VESSSK[+1.008]LWAQC[+57.021]VQLHNDILLAKM[+42.958]M[+15.995]ADQAM[+15.995]TQM[+15.995]YK[+1.008]QAR</t>
  </si>
  <si>
    <t>AK[+1.008]VTSAM[+15.995]QTMLFTMLRM[+42.958]M[+15.995]ADQAM[+15.995]TQM[+15.995]YK[+1.008]QAR</t>
  </si>
  <si>
    <t>AKVTS[+1.008]AM[+15.995]QTMLFTMLRM[+42.958]M[+15.995]ADQAM[+15.995]TQM[+15.995]YK[+1.008]QAR</t>
  </si>
  <si>
    <t>AK[+1.008]VTSAMQTM[+15.995]LFTM[+15.995]LRM[+42.958]M[+15.995]ADQAM[+15.995]TQMYK[+1.008]QAR</t>
  </si>
  <si>
    <t>AK[+1.008]VTSAM[+15.995]QTMLFTM[+15.995]LRM[+42.958]M[+15.995]ADQAM[+15.995]TQMYK[+1.008]QAR</t>
  </si>
  <si>
    <t>AK[+1.008]VTSAMQTMLFTM[+15.995]LRM[+42.958]M[+15.995]ADQAM[+15.995]TQMYK[+1.008]QAR</t>
  </si>
  <si>
    <t>AK[+1.008]VTSAMQTM[+15.995]LFTM[+15.995]LRM[+42.958]M[+15.995]ADQAMTQM[+15.995]YK[+1.008]QAR</t>
  </si>
  <si>
    <t>AK[+1.008]VTSAM[+15.995]QTMLFTM[+15.995]LRM[+42.958]M[+15.995]ADQAMTQM[+15.995]YK[+1.008]QAR</t>
  </si>
  <si>
    <t>AKVT[+1.008]SAM[+15.995]QTMLFTM[+15.995]LRM[+42.958]M[+15.995]ADQAMTQM[+15.995]YK[+1.008]QAR</t>
  </si>
  <si>
    <t>AKVTS[+1.008]AMQTM[+15.995]LFTM[+15.995]LRM[+42.958]MADQAM[+15.995]TQM[+15.995]YK[+1.008]QAR</t>
  </si>
  <si>
    <t>AK[+1.008]VTSAM[+15.995]QTMLFTM[+15.995]LRM[+42.958]MADQAM[+15.995]TQM[+15.995]YK[+1.008]QAR</t>
  </si>
  <si>
    <t>AKVT[+1.008]SAM[+15.995]QTMLFTM[+15.995]LRM[+42.958]MADQAM[+15.995]TQM[+15.995]YK[+1.008]QAR</t>
  </si>
  <si>
    <t>AK[+1.008]VTSAMQTM[+15.995]LFTMLRM[+42.958]MADQAM[+15.995]TQM[+15.995]YK[+1.008]QAR</t>
  </si>
  <si>
    <t>AKVTS[+1.008]AMQTMLFTMLRM[+42.958]MADQAM[+15.995]TQM[+15.995]YK[+1.008]QAR</t>
  </si>
  <si>
    <t>AK[+1.008]VTSAM[+15.995]QTM[+15.995]LFTM[+15.995]LRM[+42.958]M[+15.995]ADQAMT[+1.008]QM[+15.995]YKQAR</t>
  </si>
  <si>
    <t>AKVTS[+1.008]AMQTM[+15.995]LFTM[+15.995]LRM[+42.958]MADQAM[+15.995]T[+1.008]QM[+15.995]YKQAR</t>
  </si>
  <si>
    <t>AK[+1.008]VTSAM[+15.995]QTM[+15.995]LFTM[+15.995]LRM[+42.958]M[+15.995]ADQAM[+15.995]T[+1.008]QMYKQAR</t>
  </si>
  <si>
    <t>AKVT[+1.008]SAM[+15.995]QTM[+15.995]LFTMLRM[+42.958]M[+15.995]ADQAM[+15.995]T[+1.008]QMYKQAR</t>
  </si>
  <si>
    <t>AKVT[+1.008]SAM[+15.995]QTM[+15.995]LFTM[+15.995]LRM[+42.958]MADQAM[+15.995]TQM[+15.995]Y[+1.008]KQAR</t>
  </si>
  <si>
    <t>AK[+1.008]VTSAM[+15.995]QTM[+15.995]LFTM[+15.995]LRM[+42.958]M[+15.995]ADQAMTQMYK[+1.008]QAR</t>
  </si>
  <si>
    <t>VESSSK[+1.008]LWAQC[+57.021]VQLHNDILLAKM[+42.958]M[+15.995]ADQAMTQMYK[+1.008]QAR</t>
  </si>
  <si>
    <t>AK[+1.008]VTSAM[+15.995]QTM[+15.995]LFTM[+15.995]LRM[+42.958]MADQAM[+15.995]TQMYK[+1.008]QAR</t>
  </si>
  <si>
    <t>AKVT[+1.008]SAM[+15.995]QTM[+15.995]LFTM[+15.995]LRM[+42.958]MADQAM[+15.995]TQMYK[+1.008]QAR</t>
  </si>
  <si>
    <t>AK[+1.008]VTSAMQTM[+15.995]LFTM[+15.995]LRM[+42.958]MADQAM[+15.995]TQMYK[+1.008]QAR</t>
  </si>
  <si>
    <t>AKVTSAMQT[+1.008]M[+15.995]LFTM[+15.995]LRM[+42.958]MADQAM[+15.995]TQMYK[+1.008]QAR</t>
  </si>
  <si>
    <t>VESSS[+1.008]KLWAQC[+57.021]VQLHNDILLAKM[+42.958]MADQAM[+15.995]TQMYK[+1.008]QAR</t>
  </si>
  <si>
    <t>AKVT[+1.008]SAMQTMLFTMLRM[+42.958]MADQAM[+15.995]TQMYK[+1.008]QAR</t>
  </si>
  <si>
    <t>AKVTSAMQT[+1.008]MLFTMLRM[+42.958]MADQAM[+15.995]TQMYK[+1.008]QAR</t>
  </si>
  <si>
    <t>AK[+1.008]VTSAM[+15.995]QTM[+15.995]LFTM[+15.995]LRM[+42.958]MADQAMTQM[+15.995]YK[+1.008]QAR</t>
  </si>
  <si>
    <t>AKVTSAM[+15.995]QT[+1.008]M[+15.995]LFTM[+15.995]LRM[+42.958]MADQAMTQM[+15.995]YK[+1.008]QAR</t>
  </si>
  <si>
    <t>AK[+1.008]VTSAMQTM[+15.995]LFTM[+15.995]LRM[+42.958]MADQAMTQM[+15.995]YK[+1.008]QAR</t>
  </si>
  <si>
    <t>AK[+1.008]VTSAM[+15.995]QTMLFTM[+15.995]LRM[+42.958]MADQAMTQM[+15.995]YK[+1.008]QAR</t>
  </si>
  <si>
    <t>AKVT[+1.008]SAMQTM[+15.995]LFTMLRM[+42.958]MADQAM[+15.995]T[+1.008]QMYKQAR</t>
  </si>
  <si>
    <t>M[+15.995]ADQAM[+15.995]TQM[+15.995]YK[+1.008]QARM[+42.958]K[+1.008]LEK</t>
  </si>
  <si>
    <t>M[+15.995]VSLLSVLLSMQGAVDINK[+1.008]LC[+57.021]EEMLDNRM[+42.958]K[+1.008]LDNDALNNIINNAR</t>
  </si>
  <si>
    <t>M[+15.995]ADQAMTQM[+15.995]YK[+1.008]QARM[+42.958]K[+1.008]LEK</t>
  </si>
  <si>
    <t>AKVTS[+1.008]AM[+15.995]QTMLFTM[+15.995]LRM[+42.958]K[+1.008]LDNDALNNIINNAR</t>
  </si>
  <si>
    <t>M[+42.958]K[+1.008]LDNDALNNIINNAR</t>
  </si>
  <si>
    <t>DGC[+57.021]VPLNIIPLTTAAK[+1.008]LM[+15.995]VVIPDYNTYKM[+42.958]K[+1.008]LEK</t>
  </si>
  <si>
    <t>MVSLLSVLLSMQGAVDINK[+1.008]LC[+57.021]EEM[+15.995]LDNRM[+42.958]K[+1.008]LDNDALNNIINNAR</t>
  </si>
  <si>
    <t>VESSSK[+1.008]LWAQC[+57.021]VQLHNDILLAKM[+42.958]K[+1.008]LDNDALNNIINNAR</t>
  </si>
  <si>
    <t>VES[+1.008]SSKLWAQC[+57.021]VQLHNDILLAKM[+42.958]K[+1.008]LDNDALNNIINNAR</t>
  </si>
  <si>
    <t>VESS[+1.008]SKLWAQC[+57.021]VQLHNDILLAKM[+42.958]K[+1.008]LDNDALNNIINNAR</t>
  </si>
  <si>
    <t>MADQAM[+15.995]TQMYK[+1.008]QARM[+42.958]K[+1.008]LEK</t>
  </si>
  <si>
    <t>LWAQC[+57.021]VQLHNDILLAK[+1.008]DTTEAFEKM[+42.958]K[+1.008]LEK</t>
  </si>
  <si>
    <t>SLNVAK[+1.008]SEFDRDAAM[+15.995]QRM[+42.958]K[+1.008]LEK</t>
  </si>
  <si>
    <t>S[+1.008]EFDRDAAM[+15.995]QRM[+42.958]K[+1.008]SLNVAK</t>
  </si>
  <si>
    <t>AK[+1.008]VTSAMQTMLFTMLRM[+42.958]K[+1.008]LEK</t>
  </si>
  <si>
    <t>SLNVAK[+1.008]SEFDRDAAMQRM[+42.958]K[+1.008]LDNDALNNIINNAR</t>
  </si>
  <si>
    <t>KS[+1.008]LNVAKM[+42.958]K[+1.008]LEK</t>
  </si>
  <si>
    <t>AK[+1.008]VTSAMQTM[+15.995]LFTM[+15.995]LRM[+42.958]MADQAMTQMYK[+1.008]QAR</t>
  </si>
  <si>
    <t>AK[+1.008]VTSAM[+15.995]QTMLFTM[+15.995]LRM[+42.958]MADQAMTQMYK[+1.008]QAR</t>
  </si>
  <si>
    <t>VESSSK[+1.008]LWAQC[+57.021]VQLHNDILLAKM[+42.958]MADQAMTQMYK[+1.008]QAR</t>
  </si>
  <si>
    <t>VESSS[+1.008]KLWAQC[+57.021]VQLHNDILLAKM[+42.958]MADQAMTQMYK[+1.008]QAR</t>
  </si>
  <si>
    <t>SLNVAK[+1.008]SEFDRDAAM[+15.995]QRM[+42.958]KLK[+1.008]K</t>
  </si>
  <si>
    <t>SLNVAK[+1.008]SEFDRDAAMQRM[+42.958]KLK[+1.008]K</t>
  </si>
  <si>
    <t>M[+15.995]VSLLSVLLSM[+15.995]QGAVDINK[+1.008]LC[+57.021]EEM[+15.995]LDNRM[+42.958]SEDK[+1.008]R</t>
  </si>
  <si>
    <t>K[+1.008]LEKM[+15.995]ADQAM[+15.995]TQM[+15.995]YKM[+42.958]SEDK[+1.008]R</t>
  </si>
  <si>
    <t>KLEK[+1.008]M[+15.995]ADQAM[+15.995]TQM[+15.995]YKM[+42.958]SEDK[+1.008]R</t>
  </si>
  <si>
    <t>KLEKM[+15.995]ADQAM[+15.995]T[+1.008]QM[+15.995]YKM[+42.958]SEDK[+1.008]R</t>
  </si>
  <si>
    <t>M[+15.995]SDVK[+1.008]C[+57.021]TSVVLLSVLQQLRM[+42.958]SEDK[+1.008]R</t>
  </si>
  <si>
    <t>AKVTSAM[+15.995]QT[+1.008]M[+15.995]LFTMLRM[+42.958]SEDK[+1.008]R</t>
  </si>
  <si>
    <t>AKVTS[+1.008]AMQTM[+15.995]LFTM[+15.995]LRM[+42.958]SEDK[+1.008]R</t>
  </si>
  <si>
    <t>AKVT[+1.008]SAM[+15.995]QTMLFTM[+15.995]LRM[+42.958]SEDK[+1.008]R</t>
  </si>
  <si>
    <t>VESSS[+1.008]KLWAQC[+57.021]VQLHNDILLAKM[+42.958]SEDK[+1.008]R</t>
  </si>
  <si>
    <t>K[+1.008]LEKMADQAM[+15.995]TQMYKM[+42.958]SEDK[+1.008]R</t>
  </si>
  <si>
    <t>AKVT[+1.008]SAMQTM[+15.995]LFTMLRM[+42.958]SEDK[+1.008]R</t>
  </si>
  <si>
    <t>K[+1.008]LEKM[+15.995]ADQAMTQMYKM[+42.958]SEDK[+1.008]R</t>
  </si>
  <si>
    <t>KLEK[+1.008]MADQAMTQMYKM[+42.958]SEDK[+1.008]R</t>
  </si>
  <si>
    <t>M[+15.995]VSLLSVLLSM[+15.995]QGAVDINK[+1.008]LC[+57.021]EEM[+15.995]LDNRM[+42.958]ANSAVK[+1.008]LQ</t>
  </si>
  <si>
    <t>K[+1.008]LEKM[+15.995]ADQAM[+15.995]TQM[+15.995]YKM[+42.958]ANSAVK[+1.008]LQ</t>
  </si>
  <si>
    <t>AK[+1.008]VTSAM[+15.995]QTM[+15.995]LFTM[+15.995]LRM[+42.958]ANSAVK[+1.008]LQ</t>
  </si>
  <si>
    <t>K[+1.008]LEKMADQAM[+15.995]TQM[+15.995]YKM[+42.958]ANSAVK[+1.008]LQ</t>
  </si>
  <si>
    <t>AK[+1.008]VTSAMQTM[+15.995]LFTM[+15.995]LRM[+42.958]ANSAVK[+1.008]LQ</t>
  </si>
  <si>
    <t>DGC[+57.021]VPLNIIPLTTAAK[+1.008]LM[+15.995]VVIPDYNTYKM[+42.958]ANSAVK[+1.008]LQ</t>
  </si>
  <si>
    <t>VESSSK[+1.008]LWAQC[+57.021]VQLHNDILLAKM[+42.958]ANSAVK[+1.008]LQ</t>
  </si>
  <si>
    <t>VESSSK[+1.008]LWAQC[+57.021]VQLHNDILLAKDTTEAFEKM[+42.958]ANSAVK[+1.008]LQ</t>
  </si>
  <si>
    <t>DGC[+57.021]VPLNIIPLTTAAK[+1.008]LMVVIPDYNTYKM[+42.958]ANSAVK[+1.008]LQ</t>
  </si>
  <si>
    <t>LWAQC[+57.021]VQLHNDILLAK[+1.008]DTTEAFEKM[+42.958]ANSAVK[+1.008]LQ</t>
  </si>
  <si>
    <t>AK[+1.008]VTSAMQTM[+15.995]LFTMLRM[+42.958]ANSAVK[+1.008]LQ</t>
  </si>
  <si>
    <t>SLNVAK[+1.008]SEFDRDAAM[+15.995]QRM[+42.958]ANSAVK[+1.008]LQ</t>
  </si>
  <si>
    <t>K[+1.008]LDNDALNNIINNARM[+42.958]ANSAVK[+1.008]LQ</t>
  </si>
  <si>
    <t>K[+1.008]LDNDALNNIINNARM[+42.958]SLNVAK[+1.008]SEFDR</t>
  </si>
  <si>
    <t>AK[+1.008]VTSAMQTMLFTMLRM[+42.958]ANSAVK[+1.008]LQ</t>
  </si>
  <si>
    <t>ATLQAIASEFSSLPSYAAFATAQEAYEQAVANGDSEVVLK[+1.008]KM[+42.958]ANSAVK[+1.008]LQ</t>
  </si>
  <si>
    <t>SLNVAK[+1.008]SEFDRDAAMQRM[+42.958]ANSAVK[+1.008]LQ</t>
  </si>
  <si>
    <t>MADQAM[+15.995]TQM[+15.995]YK[+1.008]QARM[+42.958]S[+1.008]EDKR</t>
  </si>
  <si>
    <t>SEFDRDAAM[+15.995]QRK[+1.008]LEKM[+15.995]ADQAM[+15.995]TQM[+15.995]YKM[+42.958]ANS[+1.008]AVKLQ</t>
  </si>
  <si>
    <t>K[+1.008]LEKM[+15.995]ADQAM[+15.995]TQM[+15.995]YKM[+42.958]GPS[+1.008]K</t>
  </si>
  <si>
    <t>K[+1.008]LEKMADQAM[+15.995]TQM[+15.995]YKM[+42.958]GPS[+1.008]K</t>
  </si>
  <si>
    <t>VESSSK[+1.008]LWAQC[+57.021]VQLHNDILLAKM[+42.958]GPS[+1.008]K</t>
  </si>
  <si>
    <t>Checked</t>
  </si>
  <si>
    <t>Sequence</t>
  </si>
  <si>
    <t>Crosslinker</t>
  </si>
  <si>
    <t>Crosslink Strategy</t>
  </si>
  <si>
    <t>Crosslink Type</t>
  </si>
  <si>
    <t>Charge</t>
  </si>
  <si>
    <t>XlinkX Score</t>
  </si>
  <si>
    <t># Identified MS2 Scans</t>
  </si>
  <si>
    <t># Identified MS3 Scans</t>
  </si>
  <si>
    <t>Delta XlinkX Score</t>
  </si>
  <si>
    <t>m/z [Da]</t>
  </si>
  <si>
    <t>MH+ [Da]</t>
  </si>
  <si>
    <t>First Scan</t>
  </si>
  <si>
    <t>RT [min]</t>
  </si>
  <si>
    <t>DeltaM [ppm]</t>
  </si>
  <si>
    <t># Proteins</t>
  </si>
  <si>
    <t>Reporter Ion Score</t>
  </si>
  <si>
    <t>Accessions</t>
  </si>
  <si>
    <t>Sequence A</t>
  </si>
  <si>
    <t>Crosslinker Position A</t>
  </si>
  <si>
    <t>Protein Accession A</t>
  </si>
  <si>
    <t>Leading Protein Position A</t>
  </si>
  <si>
    <t>Modifications A</t>
  </si>
  <si>
    <t>Sequence B</t>
  </si>
  <si>
    <t>Crosslinker Position B</t>
  </si>
  <si>
    <t>Protein Accession B</t>
  </si>
  <si>
    <t>Leading Protein Position B</t>
  </si>
  <si>
    <t>Modifications B</t>
  </si>
  <si>
    <t>Spectrum File</t>
  </si>
  <si>
    <t>AKVTSAMQTMLFTMLR-MADQAMTQMYKQAR</t>
  </si>
  <si>
    <t>DSSO</t>
  </si>
  <si>
    <t>MS2_MS3</t>
  </si>
  <si>
    <t>Intra</t>
  </si>
  <si>
    <t>AK[+1.008]VTSAM[+15.995]QTM[+15.995]LFTM[+15.995]LR</t>
  </si>
  <si>
    <t>nsp7-nsp8</t>
  </si>
  <si>
    <t>K2(DSSO)</t>
  </si>
  <si>
    <t>M7(Oxidation)</t>
  </si>
  <si>
    <t>M10(Oxidation)</t>
  </si>
  <si>
    <t>M14(Oxidation)</t>
  </si>
  <si>
    <t>M[+15.995]ADQAM[+15.995]TQM[+15.995]YK[+1.008]QAR</t>
  </si>
  <si>
    <t>M1(Oxidation)</t>
  </si>
  <si>
    <t>M6(Oxidation)</t>
  </si>
  <si>
    <t>M9(Oxidation)</t>
  </si>
  <si>
    <t>K11(DSSO)</t>
  </si>
  <si>
    <t>AK[+1.008]VTSAM[+15.995]QTM[+15.995]LFTMLR</t>
  </si>
  <si>
    <t>AK[+1.008]VTSAMQTM[+15.995]LFTM[+15.995]LR</t>
  </si>
  <si>
    <t>AKVT[+1.008]SAMQTM[+15.995]LFTM[+15.995]LR</t>
  </si>
  <si>
    <t>T4(DSSO)</t>
  </si>
  <si>
    <t>AK[+1.008]VTSAM[+15.995]QTMLFTM[+15.995]LR</t>
  </si>
  <si>
    <t>AKVT[+1.008]SAM[+15.995]QTMLFTM[+15.995]LR</t>
  </si>
  <si>
    <t>VESSSK[+1.008]LWAQC[+57.021]VQLHNDILLAK</t>
  </si>
  <si>
    <t>K6(DSSO)</t>
  </si>
  <si>
    <t>C11(Carbamidomethyl)</t>
  </si>
  <si>
    <t>AK[+1.008]VTSAMQTM[+15.995]LFTMLR</t>
  </si>
  <si>
    <t>AK[+1.008]VTSAMQTMLFTM[+15.995]LR</t>
  </si>
  <si>
    <t>AK[+1.008]VTSAM[+15.995]QTMLFTMLR</t>
  </si>
  <si>
    <t>S5(DSSO)</t>
  </si>
  <si>
    <t>AK[+1.008]VTSAMQTMLFTMLR</t>
  </si>
  <si>
    <t>M[+15.995]ADQAM[+15.995]TQMYK[+1.008]QAR</t>
  </si>
  <si>
    <t>M[+15.995]ADQAMTQM[+15.995]YK[+1.008]QAR</t>
  </si>
  <si>
    <t>MADQAM[+15.995]TQM[+15.995]YK[+1.008]QAR</t>
  </si>
  <si>
    <t>KLDNDALNNIINNAR-MADQAMTQMYKQAR</t>
  </si>
  <si>
    <t>K[+1.008]LDNDALNNIINNAR</t>
  </si>
  <si>
    <t>K1(DSSO)</t>
  </si>
  <si>
    <t>T7(DSSO)</t>
  </si>
  <si>
    <t>M[+15.995]ADQAM[+15.995]T[+1.008]QMYKQAR</t>
  </si>
  <si>
    <t>AKVT[+1.008]SAM[+15.995]QTM[+15.995]LFTMLR</t>
  </si>
  <si>
    <t>Y10(DSSO)</t>
  </si>
  <si>
    <t>DGCVPLNIIPLTTAAKLMVVIPDYNTYK-VESSSKLWAQCVQLHNDILLAK</t>
  </si>
  <si>
    <t>DGC[+57.021]VPLNIIPLTTAAK[+1.008]LMVVIPDYNTYK</t>
  </si>
  <si>
    <t>C3(Carbamidomethyl)</t>
  </si>
  <si>
    <t>K16(DSSO)</t>
  </si>
  <si>
    <t>M[+15.995]ADQAMTQMYK[+1.008]QAR</t>
  </si>
  <si>
    <t>MADQAM[+15.995]TQMYK[+1.008]QAR</t>
  </si>
  <si>
    <t>AKVTSAMQT[+1.008]M[+15.995]LFTM[+15.995]LR</t>
  </si>
  <si>
    <t>T9(DSSO)</t>
  </si>
  <si>
    <t>AKVT[+1.008]SAMQTMLFTMLR</t>
  </si>
  <si>
    <t>AKVTSAMQT[+1.008]MLFTMLR</t>
  </si>
  <si>
    <t>MADQAMTQM[+15.995]YK[+1.008]QAR</t>
  </si>
  <si>
    <t>MADQAM[+15.995]T[+1.008]QMYKQAR</t>
  </si>
  <si>
    <t>MADQAMTQM[+15.995]Y[+1.008]KQAR</t>
  </si>
  <si>
    <t>MVSLLSVLLSMQGAVDINKLCEEMLDNR-KLDNDALNNIINNAR</t>
  </si>
  <si>
    <t>M11(Oxidation)</t>
  </si>
  <si>
    <t>K19(DSSO)</t>
  </si>
  <si>
    <t>C21(Carbamidomethyl)</t>
  </si>
  <si>
    <t>M[+15.995]VSLLSVLLSM[+15.995]QGAVDINK[+1.008]LC[+57.021]EEMLDNR</t>
  </si>
  <si>
    <t>MADQAMTQMYKQAR-KLEK</t>
  </si>
  <si>
    <t>K[+1.008]LEK</t>
  </si>
  <si>
    <t>AKVTSAMQTMLFTMLR-KLDNDALNNIINNAR</t>
  </si>
  <si>
    <t>AKVTSAMQTMLFTMLR-KLEK</t>
  </si>
  <si>
    <t>MSDVKCTSVVLLSVLQQLR-KLDNDALNNIINNAR</t>
  </si>
  <si>
    <t>K5(DSSO)</t>
  </si>
  <si>
    <t>C6(Carbamidomethyl)</t>
  </si>
  <si>
    <t>AKVTS[+1.008]AM[+15.995]QTMLFTM[+15.995]LR</t>
  </si>
  <si>
    <t>DGCVPLNIIPLTTAAKLMVVIPDYNTYK-KLDNDALNNIINNAR</t>
  </si>
  <si>
    <t>DGC[+57.021]VPLNIIPLTTAAK[+1.008]LM[+15.995]VVIPDYNTYK</t>
  </si>
  <si>
    <t>M18(Oxidation)</t>
  </si>
  <si>
    <t>VES[+1.008]SSKLWAQC[+57.021]VQLHNDILLAK</t>
  </si>
  <si>
    <t>S3(DSSO)</t>
  </si>
  <si>
    <t>MSDVK[+1.008]C[+57.021]TSVVLLSVLQQLR</t>
  </si>
  <si>
    <t>LWAQC[+57.021]VQLHNDILLAK[+1.008]DTTEAFEK</t>
  </si>
  <si>
    <t>C5(Carbamidomethyl)</t>
  </si>
  <si>
    <t>AKVT[+1.008]SAMQTMLFTM[+15.995]LR</t>
  </si>
  <si>
    <t>SLNVAK[+1.008]SEFDRDAAM[+15.995]QR</t>
  </si>
  <si>
    <t>M15(Oxidation)</t>
  </si>
  <si>
    <t>SLNVAKSEFDRDAAMQR-KLDNDALNNIINNAR</t>
  </si>
  <si>
    <t>S1(DSSO)</t>
  </si>
  <si>
    <t>K[+1.008]SLNVAK</t>
  </si>
  <si>
    <t>MADQAMTQMYK[+1.008]QAR</t>
  </si>
  <si>
    <t>SLNVAK[+1.008]SEFDRDAAMQR</t>
  </si>
  <si>
    <t>S[+1.008]EFDRDAAMQR</t>
  </si>
  <si>
    <t>KS[+1.008]LNVAK</t>
  </si>
  <si>
    <t>S2(DSSO)</t>
  </si>
  <si>
    <t>SEDK[+1.008]R</t>
  </si>
  <si>
    <t>K4(DSSO)</t>
  </si>
  <si>
    <t>MADQAMTQMYKQAR-SEDKR</t>
  </si>
  <si>
    <t>KLEKMADQAMTQMYK-SEDKR</t>
  </si>
  <si>
    <t>M5(Oxidation)</t>
  </si>
  <si>
    <t>M13(Oxidation)</t>
  </si>
  <si>
    <t>KLEK[+1.008]M[+15.995]ADQAM[+15.995]TQM[+15.995]YK</t>
  </si>
  <si>
    <t>AKVTSAMQTMLFTMLR-SEDKR</t>
  </si>
  <si>
    <t>MSDVKCTSVVLLSVLQQLR-SEDKR</t>
  </si>
  <si>
    <t>AKVTSAM[+15.995]QT[+1.008]M[+15.995]LFTMLR</t>
  </si>
  <si>
    <t>AKVTSAM[+15.995]QT[+1.008]MLFTM[+15.995]LR</t>
  </si>
  <si>
    <t>DGCVPLNIIPLTTAAKLMVVIPDYNTYK-SEDKR</t>
  </si>
  <si>
    <t>VESSSKLWAQCVQLHNDILLAK-SEDKR</t>
  </si>
  <si>
    <t>LWAQCVQLHNDILLAKDTTEAFEK-SEDKR</t>
  </si>
  <si>
    <t>K[+1.008]LEKMADQAM[+15.995]TQMYK</t>
  </si>
  <si>
    <t>K[+1.008]LEKMADQAMTQM[+15.995]YK</t>
  </si>
  <si>
    <t>SLNVAKSEFDRDAAMQR-SEDKR</t>
  </si>
  <si>
    <t>KSLNVAK-SEDKR</t>
  </si>
  <si>
    <t>K[+1.008]LEKMADQAMTQMYK</t>
  </si>
  <si>
    <t>S[+1.008]EDKR</t>
  </si>
  <si>
    <t>AKVTS[+1.008]AM[+15.995]QTM[+15.995]LFTM[+15.995]LR</t>
  </si>
  <si>
    <t>AKVTSAM[+15.995]QT[+1.008]MLFTMLR</t>
  </si>
  <si>
    <t>T13(DSSO)</t>
  </si>
  <si>
    <t>M[+15.995]ADQAMTQM[+15.995]YKQAR</t>
  </si>
  <si>
    <t>AKVTSAM[+15.995]QTMLFT[+1.008]MLR</t>
  </si>
  <si>
    <t>KLDNDALNNIINNAR-SEDKR</t>
  </si>
  <si>
    <t>nsp8-nsp8</t>
  </si>
  <si>
    <t>nsp8</t>
  </si>
  <si>
    <t>M[+15.995]ADQAM[+15.995]T[+1.008]QM[+15.995]YKQAR</t>
  </si>
  <si>
    <t>KLDNDALNNIINNAR-SKMSDVK</t>
  </si>
  <si>
    <t>Inter</t>
  </si>
  <si>
    <t>nsp8-nsp7</t>
  </si>
  <si>
    <t>SK[+1.008]M[+15.995]SDVK</t>
  </si>
  <si>
    <t>nsp7</t>
  </si>
  <si>
    <t>M3(Oxidation)</t>
  </si>
  <si>
    <t>MADQAMT[+1.008]QM[+15.995]YKQAR</t>
  </si>
  <si>
    <t>M[+15.995]ADQAMT[+1.008]QMYKQAR</t>
  </si>
  <si>
    <t>SK[+1.008]MSDVK</t>
  </si>
  <si>
    <t>AKVTS[+1.008]AMQTM[+15.995]LFTMLR</t>
  </si>
  <si>
    <t>MADQAMTQMY[+1.008]KQAR</t>
  </si>
  <si>
    <t>AKVT[+1.008]SAM[+15.995]QTMLFTMLR</t>
  </si>
  <si>
    <t>DGCVPLNIIPLTTAAKLMVVIPDYNTYK-KLEKMADQAMTQMYK</t>
  </si>
  <si>
    <t>M[+15.995]ADQAM[+15.995]TQM[+15.995]Y[+1.008]KQAR</t>
  </si>
  <si>
    <t>AKVTSAM[+15.995]QTMLFT[+1.008]M[+15.995]LR</t>
  </si>
  <si>
    <t>AKVTSAM[+15.995]QTM[+15.995]LFTMLR</t>
  </si>
  <si>
    <t>SKMSDVK-SEDKR</t>
  </si>
  <si>
    <t>SEFDRDAAMQR-SEDKR</t>
  </si>
  <si>
    <t>S[+1.008]KMSDVK</t>
  </si>
  <si>
    <t>MADQAMT[+1.008]QMYKQAR</t>
  </si>
  <si>
    <t>M[+15.995]ADQAM[+15.995]TQMY[+1.008]KQAR</t>
  </si>
  <si>
    <t>M[+15.995]ADQAMTQM[+15.995]Y[+1.008]KQAR</t>
  </si>
  <si>
    <t>KLEKMADQAMTQMYK-KLDNDALNNIINNAR</t>
  </si>
  <si>
    <t>AKVTSAMQT[+1.008]M[+15.995]LFTMLR</t>
  </si>
  <si>
    <t>KLEK[+1.008]MADQAMTQM[+15.995]YK</t>
  </si>
  <si>
    <t>AKVTSAMQTM[+15.995]LFT[+1.008]MLR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</si>
</sst>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 applyNumberFormat="0" applyFont="0" applyFill="0"/>
  </cellStyleXfs>
  <cellXfs count="6">
    <xf numFmtId="0" fontId="0" fillId="0" borderId="0" xfId="0"/>
    <xf numFmtId="0" fontId="0" fillId="2" borderId="1" xfId="0" applyFill="1" applyBorder="1"/>
    <xf numFmtId="0" fontId="1" fillId="0" borderId="0" xfId="0" applyFont="1"/>
    <xf numFmtId="0" fontId="1" fillId="0" borderId="0" xfId="0" applyFont="1" applyFill="1"/>
    <xf numFmtId="0" fontId="0" fillId="3" borderId="1" xfId="0" applyFill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EE23-60A2-4F15-BB9D-F2D868A9F8BE}">
  <dimension ref="A1:AT432"/>
  <sheetViews>
    <sheetView tabSelected="1" topLeftCell="R1" workbookViewId="0">
      <selection activeCell="AL9" sqref="AL9"/>
    </sheetView>
  </sheetViews>
  <sheetFormatPr defaultRowHeight="15" x14ac:dyDescent="0.25"/>
  <cols>
    <col min="38" max="38" width="44.28515625" customWidth="1"/>
  </cols>
  <sheetData>
    <row r="1" spans="1:46" x14ac:dyDescent="0.25">
      <c r="A1" s="1" t="s">
        <v>467</v>
      </c>
      <c r="B1" s="1" t="s">
        <v>468</v>
      </c>
      <c r="C1" s="1" t="s">
        <v>469</v>
      </c>
      <c r="D1" s="1" t="s">
        <v>470</v>
      </c>
      <c r="E1" s="1" t="s">
        <v>471</v>
      </c>
      <c r="F1" s="1" t="s">
        <v>472</v>
      </c>
      <c r="G1" s="1" t="s">
        <v>473</v>
      </c>
      <c r="H1" s="1" t="s">
        <v>474</v>
      </c>
      <c r="I1" s="1" t="s">
        <v>475</v>
      </c>
      <c r="J1" s="1" t="s">
        <v>476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483</v>
      </c>
      <c r="R1" s="1" t="s">
        <v>484</v>
      </c>
      <c r="S1" s="1" t="s">
        <v>485</v>
      </c>
      <c r="T1" s="1" t="s">
        <v>486</v>
      </c>
      <c r="U1" s="1" t="s">
        <v>487</v>
      </c>
      <c r="V1" s="1" t="s">
        <v>488</v>
      </c>
      <c r="W1" s="1" t="s">
        <v>489</v>
      </c>
      <c r="X1" s="1"/>
      <c r="Y1" s="1"/>
      <c r="Z1" s="1"/>
      <c r="AA1" s="1"/>
      <c r="AB1" s="1" t="s">
        <v>490</v>
      </c>
      <c r="AC1" s="1" t="s">
        <v>491</v>
      </c>
      <c r="AD1" s="1" t="s">
        <v>492</v>
      </c>
      <c r="AE1" s="1" t="s">
        <v>493</v>
      </c>
      <c r="AF1" s="1" t="s">
        <v>494</v>
      </c>
      <c r="AG1" s="1"/>
      <c r="AH1" s="1"/>
      <c r="AI1" s="1"/>
      <c r="AJ1" s="1"/>
      <c r="AK1" s="1" t="s">
        <v>495</v>
      </c>
      <c r="AM1" s="2" t="s">
        <v>3</v>
      </c>
      <c r="AN1" s="2" t="s">
        <v>4</v>
      </c>
      <c r="AO1" s="3" t="s">
        <v>5</v>
      </c>
      <c r="AP1" s="3" t="s">
        <v>6</v>
      </c>
      <c r="AQ1" s="3" t="s">
        <v>7</v>
      </c>
      <c r="AR1" t="s">
        <v>8</v>
      </c>
      <c r="AS1" s="2" t="s">
        <v>9</v>
      </c>
      <c r="AT1" s="2" t="s">
        <v>10</v>
      </c>
    </row>
    <row r="2" spans="1:46" x14ac:dyDescent="0.25">
      <c r="A2" s="4" t="b">
        <v>0</v>
      </c>
      <c r="B2" s="4" t="s">
        <v>496</v>
      </c>
      <c r="C2" s="4" t="s">
        <v>497</v>
      </c>
      <c r="D2" s="4" t="s">
        <v>498</v>
      </c>
      <c r="E2" s="4" t="s">
        <v>499</v>
      </c>
      <c r="F2" s="4">
        <v>4</v>
      </c>
      <c r="G2" s="4">
        <v>181.51</v>
      </c>
      <c r="H2" s="4">
        <v>1</v>
      </c>
      <c r="I2" s="4">
        <v>4</v>
      </c>
      <c r="J2" s="4">
        <v>181.51</v>
      </c>
      <c r="K2" s="4">
        <v>939.42346199999997</v>
      </c>
      <c r="L2" s="4">
        <v>3754.6720180000002</v>
      </c>
      <c r="M2" s="4">
        <v>18151</v>
      </c>
      <c r="N2" s="4">
        <v>70.456100000000006</v>
      </c>
      <c r="O2" s="4">
        <v>-2.8017799999999999</v>
      </c>
      <c r="P2" s="4">
        <v>1</v>
      </c>
      <c r="Q2" s="4">
        <v>84.95</v>
      </c>
      <c r="R2" s="4" t="s">
        <v>606</v>
      </c>
      <c r="S2" s="4" t="s">
        <v>500</v>
      </c>
      <c r="T2" s="4">
        <v>2</v>
      </c>
      <c r="U2" s="4" t="s">
        <v>607</v>
      </c>
      <c r="V2" s="4">
        <v>83</v>
      </c>
      <c r="W2" s="4" t="s">
        <v>502</v>
      </c>
      <c r="X2" s="4" t="s">
        <v>503</v>
      </c>
      <c r="Y2" s="4" t="s">
        <v>504</v>
      </c>
      <c r="Z2" s="4" t="s">
        <v>505</v>
      </c>
      <c r="AA2" s="4"/>
      <c r="AB2" s="4" t="s">
        <v>506</v>
      </c>
      <c r="AC2" s="4">
        <v>11</v>
      </c>
      <c r="AD2" s="4" t="s">
        <v>607</v>
      </c>
      <c r="AE2" s="4">
        <v>73</v>
      </c>
      <c r="AF2" s="4" t="s">
        <v>507</v>
      </c>
      <c r="AG2" s="4" t="s">
        <v>508</v>
      </c>
      <c r="AH2" s="4" t="s">
        <v>509</v>
      </c>
      <c r="AI2" s="4" t="s">
        <v>510</v>
      </c>
      <c r="AJ2" s="4"/>
      <c r="AK2" s="4" t="s">
        <v>242</v>
      </c>
      <c r="AM2" s="5" t="str">
        <f t="shared" ref="AM2:AM46" si="0">_xlfn.CONCAT(S2,$AM$1,AB2)</f>
        <v>AK[+1.008]VTSAM[+15.995]QTM[+15.995]LFTM[+15.995]LRM[+42.958]M[+15.995]ADQAM[+15.995]TQM[+15.995]YK[+1.008]QAR</v>
      </c>
      <c r="AN2" s="5" t="str">
        <f t="shared" ref="AN2:AN46" si="1">AK2</f>
        <v>202001216_nsp7nsp8_1to1_trypsin_XL_REP3.raw</v>
      </c>
      <c r="AO2" s="5">
        <f t="shared" ref="AO2:AO46" si="2">M2</f>
        <v>18151</v>
      </c>
      <c r="AP2" s="5">
        <f t="shared" ref="AP2:AP46" si="3">F2</f>
        <v>4</v>
      </c>
      <c r="AQ2" s="5" t="str">
        <f t="shared" ref="AQ2:AQ46" si="4">AM2</f>
        <v>AK[+1.008]VTSAM[+15.995]QTM[+15.995]LFTM[+15.995]LRM[+42.958]M[+15.995]ADQAM[+15.995]TQM[+15.995]YK[+1.008]QAR</v>
      </c>
      <c r="AR2" s="5" t="s">
        <v>11</v>
      </c>
      <c r="AS2" s="5">
        <f t="shared" ref="AS2:AS46" si="5">G2</f>
        <v>181.51</v>
      </c>
      <c r="AT2" s="5">
        <f t="shared" ref="AT2:AT46" si="6">N2</f>
        <v>70.456100000000006</v>
      </c>
    </row>
    <row r="3" spans="1:46" x14ac:dyDescent="0.25">
      <c r="A3" s="4" t="b">
        <v>0</v>
      </c>
      <c r="B3" s="4" t="s">
        <v>496</v>
      </c>
      <c r="C3" s="4" t="s">
        <v>497</v>
      </c>
      <c r="D3" s="4" t="s">
        <v>498</v>
      </c>
      <c r="E3" s="4" t="s">
        <v>499</v>
      </c>
      <c r="F3" s="4">
        <v>4</v>
      </c>
      <c r="G3" s="4">
        <v>14.97</v>
      </c>
      <c r="H3" s="4">
        <v>1</v>
      </c>
      <c r="I3" s="4">
        <v>4</v>
      </c>
      <c r="J3" s="4">
        <v>14.97</v>
      </c>
      <c r="K3" s="4">
        <v>939.42895499999997</v>
      </c>
      <c r="L3" s="4">
        <v>3754.6939910000001</v>
      </c>
      <c r="M3" s="4">
        <v>18074</v>
      </c>
      <c r="N3" s="4">
        <v>70.178399999999996</v>
      </c>
      <c r="O3" s="4">
        <v>-5.1756599999999997</v>
      </c>
      <c r="P3" s="4">
        <v>1</v>
      </c>
      <c r="Q3" s="4">
        <v>84.95</v>
      </c>
      <c r="R3" s="4" t="s">
        <v>606</v>
      </c>
      <c r="S3" s="4" t="s">
        <v>500</v>
      </c>
      <c r="T3" s="4">
        <v>2</v>
      </c>
      <c r="U3" s="4" t="s">
        <v>607</v>
      </c>
      <c r="V3" s="4">
        <v>83</v>
      </c>
      <c r="W3" s="4" t="s">
        <v>502</v>
      </c>
      <c r="X3" s="4" t="s">
        <v>503</v>
      </c>
      <c r="Y3" s="4" t="s">
        <v>504</v>
      </c>
      <c r="Z3" s="4" t="s">
        <v>505</v>
      </c>
      <c r="AA3" s="4"/>
      <c r="AB3" s="4" t="s">
        <v>506</v>
      </c>
      <c r="AC3" s="4">
        <v>11</v>
      </c>
      <c r="AD3" s="4" t="s">
        <v>607</v>
      </c>
      <c r="AE3" s="4">
        <v>73</v>
      </c>
      <c r="AF3" s="4" t="s">
        <v>507</v>
      </c>
      <c r="AG3" s="4" t="s">
        <v>508</v>
      </c>
      <c r="AH3" s="4" t="s">
        <v>509</v>
      </c>
      <c r="AI3" s="4" t="s">
        <v>510</v>
      </c>
      <c r="AJ3" s="4"/>
      <c r="AK3" s="4" t="s">
        <v>243</v>
      </c>
      <c r="AM3" s="5" t="str">
        <f t="shared" si="0"/>
        <v>AK[+1.008]VTSAM[+15.995]QTM[+15.995]LFTM[+15.995]LRM[+42.958]M[+15.995]ADQAM[+15.995]TQM[+15.995]YK[+1.008]QAR</v>
      </c>
      <c r="AN3" s="5" t="str">
        <f t="shared" si="1"/>
        <v>202001216_nsp7nsp8_1to1_trypsin_XL_REP2.raw</v>
      </c>
      <c r="AO3" s="5">
        <f t="shared" si="2"/>
        <v>18074</v>
      </c>
      <c r="AP3" s="5">
        <f t="shared" si="3"/>
        <v>4</v>
      </c>
      <c r="AQ3" s="5" t="str">
        <f t="shared" si="4"/>
        <v>AK[+1.008]VTSAM[+15.995]QTM[+15.995]LFTM[+15.995]LRM[+42.958]M[+15.995]ADQAM[+15.995]TQM[+15.995]YK[+1.008]QAR</v>
      </c>
      <c r="AR3" s="5" t="s">
        <v>11</v>
      </c>
      <c r="AS3" s="5">
        <f t="shared" si="5"/>
        <v>14.97</v>
      </c>
      <c r="AT3" s="5">
        <f t="shared" si="6"/>
        <v>70.178399999999996</v>
      </c>
    </row>
    <row r="4" spans="1:46" x14ac:dyDescent="0.25">
      <c r="A4" s="4" t="b">
        <v>0</v>
      </c>
      <c r="B4" s="4" t="s">
        <v>496</v>
      </c>
      <c r="C4" s="4" t="s">
        <v>497</v>
      </c>
      <c r="D4" s="4" t="s">
        <v>498</v>
      </c>
      <c r="E4" s="4" t="s">
        <v>499</v>
      </c>
      <c r="F4" s="4">
        <v>4</v>
      </c>
      <c r="G4" s="4">
        <v>126.78</v>
      </c>
      <c r="H4" s="4">
        <v>0</v>
      </c>
      <c r="I4" s="4">
        <v>3</v>
      </c>
      <c r="J4" s="4">
        <v>126.78</v>
      </c>
      <c r="K4" s="4">
        <v>935.42907700000001</v>
      </c>
      <c r="L4" s="4">
        <v>3738.6944789999998</v>
      </c>
      <c r="M4" s="4">
        <v>19641</v>
      </c>
      <c r="N4" s="4">
        <v>75.192400000000006</v>
      </c>
      <c r="O4" s="4">
        <v>-1.2649999999999999</v>
      </c>
      <c r="P4" s="4">
        <v>1</v>
      </c>
      <c r="Q4" s="4">
        <v>61.04</v>
      </c>
      <c r="R4" s="4" t="s">
        <v>606</v>
      </c>
      <c r="S4" s="4" t="s">
        <v>515</v>
      </c>
      <c r="T4" s="4">
        <v>2</v>
      </c>
      <c r="U4" s="4" t="s">
        <v>607</v>
      </c>
      <c r="V4" s="4">
        <v>83</v>
      </c>
      <c r="W4" s="4" t="s">
        <v>502</v>
      </c>
      <c r="X4" s="4" t="s">
        <v>503</v>
      </c>
      <c r="Y4" s="4" t="s">
        <v>505</v>
      </c>
      <c r="Z4" s="4"/>
      <c r="AA4" s="4"/>
      <c r="AB4" s="4" t="s">
        <v>506</v>
      </c>
      <c r="AC4" s="4">
        <v>11</v>
      </c>
      <c r="AD4" s="4" t="s">
        <v>607</v>
      </c>
      <c r="AE4" s="4">
        <v>73</v>
      </c>
      <c r="AF4" s="4" t="s">
        <v>507</v>
      </c>
      <c r="AG4" s="4" t="s">
        <v>508</v>
      </c>
      <c r="AH4" s="4" t="s">
        <v>509</v>
      </c>
      <c r="AI4" s="4" t="s">
        <v>510</v>
      </c>
      <c r="AJ4" s="4"/>
      <c r="AK4" s="4" t="s">
        <v>243</v>
      </c>
      <c r="AM4" s="5" t="str">
        <f t="shared" si="0"/>
        <v>AK[+1.008]VTSAM[+15.995]QTMLFTM[+15.995]LRM[+42.958]M[+15.995]ADQAM[+15.995]TQM[+15.995]YK[+1.008]QAR</v>
      </c>
      <c r="AN4" s="5" t="str">
        <f t="shared" si="1"/>
        <v>202001216_nsp7nsp8_1to1_trypsin_XL_REP2.raw</v>
      </c>
      <c r="AO4" s="5">
        <f t="shared" si="2"/>
        <v>19641</v>
      </c>
      <c r="AP4" s="5">
        <f t="shared" si="3"/>
        <v>4</v>
      </c>
      <c r="AQ4" s="5" t="str">
        <f t="shared" si="4"/>
        <v>AK[+1.008]VTSAM[+15.995]QTMLFTM[+15.995]LRM[+42.958]M[+15.995]ADQAM[+15.995]TQM[+15.995]YK[+1.008]QAR</v>
      </c>
      <c r="AR4" s="5" t="s">
        <v>11</v>
      </c>
      <c r="AS4" s="5">
        <f t="shared" si="5"/>
        <v>126.78</v>
      </c>
      <c r="AT4" s="5">
        <f t="shared" si="6"/>
        <v>75.192400000000006</v>
      </c>
    </row>
    <row r="5" spans="1:46" x14ac:dyDescent="0.25">
      <c r="A5" s="4" t="b">
        <v>0</v>
      </c>
      <c r="B5" s="4" t="s">
        <v>496</v>
      </c>
      <c r="C5" s="4" t="s">
        <v>497</v>
      </c>
      <c r="D5" s="4" t="s">
        <v>498</v>
      </c>
      <c r="E5" s="4" t="s">
        <v>499</v>
      </c>
      <c r="F5" s="4">
        <v>4</v>
      </c>
      <c r="G5" s="4">
        <v>14.97</v>
      </c>
      <c r="H5" s="4">
        <v>1</v>
      </c>
      <c r="I5" s="4">
        <v>2</v>
      </c>
      <c r="J5" s="4">
        <v>14.97</v>
      </c>
      <c r="K5" s="4">
        <v>931.425659</v>
      </c>
      <c r="L5" s="4">
        <v>3722.6808070000002</v>
      </c>
      <c r="M5" s="4">
        <v>23120</v>
      </c>
      <c r="N5" s="4">
        <v>86.668300000000002</v>
      </c>
      <c r="O5" s="4">
        <v>1.05507</v>
      </c>
      <c r="P5" s="4">
        <v>1</v>
      </c>
      <c r="Q5" s="4">
        <v>54.03</v>
      </c>
      <c r="R5" s="4" t="s">
        <v>606</v>
      </c>
      <c r="S5" s="4" t="s">
        <v>569</v>
      </c>
      <c r="T5" s="4">
        <v>4</v>
      </c>
      <c r="U5" s="4" t="s">
        <v>607</v>
      </c>
      <c r="V5" s="4">
        <v>85</v>
      </c>
      <c r="W5" s="4" t="s">
        <v>514</v>
      </c>
      <c r="X5" s="4" t="s">
        <v>505</v>
      </c>
      <c r="Y5" s="4"/>
      <c r="Z5" s="4"/>
      <c r="AA5" s="4"/>
      <c r="AB5" s="4" t="s">
        <v>608</v>
      </c>
      <c r="AC5" s="4">
        <v>7</v>
      </c>
      <c r="AD5" s="4" t="s">
        <v>607</v>
      </c>
      <c r="AE5" s="4">
        <v>69</v>
      </c>
      <c r="AF5" s="4" t="s">
        <v>507</v>
      </c>
      <c r="AG5" s="4" t="s">
        <v>508</v>
      </c>
      <c r="AH5" s="4" t="s">
        <v>531</v>
      </c>
      <c r="AI5" s="4" t="s">
        <v>509</v>
      </c>
      <c r="AJ5" s="4"/>
      <c r="AK5" s="4" t="s">
        <v>245</v>
      </c>
      <c r="AM5" s="5" t="str">
        <f t="shared" si="0"/>
        <v>AKVT[+1.008]SAMQTMLFTM[+15.995]LRM[+42.958]M[+15.995]ADQAM[+15.995]T[+1.008]QM[+15.995]YKQAR</v>
      </c>
      <c r="AN5" s="5" t="str">
        <f t="shared" si="1"/>
        <v>202001216_nsp7nsp8_1to1_trypsin_XL_REP1.raw</v>
      </c>
      <c r="AO5" s="5">
        <f t="shared" si="2"/>
        <v>23120</v>
      </c>
      <c r="AP5" s="5">
        <f t="shared" si="3"/>
        <v>4</v>
      </c>
      <c r="AQ5" s="5" t="str">
        <f t="shared" si="4"/>
        <v>AKVT[+1.008]SAMQTMLFTM[+15.995]LRM[+42.958]M[+15.995]ADQAM[+15.995]T[+1.008]QM[+15.995]YKQAR</v>
      </c>
      <c r="AR5" s="5" t="s">
        <v>11</v>
      </c>
      <c r="AS5" s="5">
        <f t="shared" si="5"/>
        <v>14.97</v>
      </c>
      <c r="AT5" s="5">
        <f t="shared" si="6"/>
        <v>86.668300000000002</v>
      </c>
    </row>
    <row r="6" spans="1:46" x14ac:dyDescent="0.25">
      <c r="A6" s="4" t="b">
        <v>0</v>
      </c>
      <c r="B6" s="4" t="s">
        <v>496</v>
      </c>
      <c r="C6" s="4" t="s">
        <v>497</v>
      </c>
      <c r="D6" s="4" t="s">
        <v>498</v>
      </c>
      <c r="E6" s="4" t="s">
        <v>499</v>
      </c>
      <c r="F6" s="4">
        <v>4</v>
      </c>
      <c r="G6" s="4">
        <v>140.88999999999999</v>
      </c>
      <c r="H6" s="4">
        <v>1</v>
      </c>
      <c r="I6" s="4">
        <v>4</v>
      </c>
      <c r="J6" s="4">
        <v>140.88999999999999</v>
      </c>
      <c r="K6" s="4">
        <v>935.430969</v>
      </c>
      <c r="L6" s="4">
        <v>3738.7020470000002</v>
      </c>
      <c r="M6" s="4">
        <v>18803</v>
      </c>
      <c r="N6" s="4">
        <v>72.683400000000006</v>
      </c>
      <c r="O6" s="4">
        <v>-1.4821800000000001</v>
      </c>
      <c r="P6" s="4">
        <v>1</v>
      </c>
      <c r="Q6" s="4">
        <v>61.04</v>
      </c>
      <c r="R6" s="4" t="s">
        <v>606</v>
      </c>
      <c r="S6" s="4" t="s">
        <v>500</v>
      </c>
      <c r="T6" s="4">
        <v>2</v>
      </c>
      <c r="U6" s="4" t="s">
        <v>607</v>
      </c>
      <c r="V6" s="4">
        <v>83</v>
      </c>
      <c r="W6" s="4" t="s">
        <v>502</v>
      </c>
      <c r="X6" s="4" t="s">
        <v>503</v>
      </c>
      <c r="Y6" s="4" t="s">
        <v>504</v>
      </c>
      <c r="Z6" s="4" t="s">
        <v>505</v>
      </c>
      <c r="AA6" s="4"/>
      <c r="AB6" s="4" t="s">
        <v>525</v>
      </c>
      <c r="AC6" s="4">
        <v>11</v>
      </c>
      <c r="AD6" s="4" t="s">
        <v>607</v>
      </c>
      <c r="AE6" s="4">
        <v>73</v>
      </c>
      <c r="AF6" s="4" t="s">
        <v>507</v>
      </c>
      <c r="AG6" s="4" t="s">
        <v>508</v>
      </c>
      <c r="AH6" s="4" t="s">
        <v>510</v>
      </c>
      <c r="AI6" s="4"/>
      <c r="AJ6" s="4"/>
      <c r="AK6" s="4" t="s">
        <v>242</v>
      </c>
      <c r="AM6" s="5" t="str">
        <f t="shared" si="0"/>
        <v>AK[+1.008]VTSAM[+15.995]QTM[+15.995]LFTM[+15.995]LRM[+42.958]M[+15.995]ADQAM[+15.995]TQMYK[+1.008]QAR</v>
      </c>
      <c r="AN6" s="5" t="str">
        <f t="shared" si="1"/>
        <v>202001216_nsp7nsp8_1to1_trypsin_XL_REP3.raw</v>
      </c>
      <c r="AO6" s="5">
        <f t="shared" si="2"/>
        <v>18803</v>
      </c>
      <c r="AP6" s="5">
        <f t="shared" si="3"/>
        <v>4</v>
      </c>
      <c r="AQ6" s="5" t="str">
        <f t="shared" si="4"/>
        <v>AK[+1.008]VTSAM[+15.995]QTM[+15.995]LFTM[+15.995]LRM[+42.958]M[+15.995]ADQAM[+15.995]TQMYK[+1.008]QAR</v>
      </c>
      <c r="AR6" s="5" t="s">
        <v>11</v>
      </c>
      <c r="AS6" s="5">
        <f t="shared" si="5"/>
        <v>140.88999999999999</v>
      </c>
      <c r="AT6" s="5">
        <f t="shared" si="6"/>
        <v>72.683400000000006</v>
      </c>
    </row>
    <row r="7" spans="1:46" x14ac:dyDescent="0.25">
      <c r="A7" s="4" t="b">
        <v>0</v>
      </c>
      <c r="B7" s="4" t="s">
        <v>496</v>
      </c>
      <c r="C7" s="4" t="s">
        <v>497</v>
      </c>
      <c r="D7" s="4" t="s">
        <v>498</v>
      </c>
      <c r="E7" s="4" t="s">
        <v>499</v>
      </c>
      <c r="F7" s="4">
        <v>4</v>
      </c>
      <c r="G7" s="4">
        <v>153.72</v>
      </c>
      <c r="H7" s="4">
        <v>1</v>
      </c>
      <c r="I7" s="4">
        <v>3</v>
      </c>
      <c r="J7" s="4">
        <v>153.72</v>
      </c>
      <c r="K7" s="4">
        <v>931.43322699999999</v>
      </c>
      <c r="L7" s="4">
        <v>3722.71108</v>
      </c>
      <c r="M7" s="4">
        <v>21064</v>
      </c>
      <c r="N7" s="4">
        <v>79.894000000000005</v>
      </c>
      <c r="O7" s="4">
        <v>-2.0468099999999998</v>
      </c>
      <c r="P7" s="4">
        <v>1</v>
      </c>
      <c r="Q7" s="4">
        <v>54.03</v>
      </c>
      <c r="R7" s="4" t="s">
        <v>606</v>
      </c>
      <c r="S7" s="4" t="s">
        <v>513</v>
      </c>
      <c r="T7" s="4">
        <v>4</v>
      </c>
      <c r="U7" s="4" t="s">
        <v>607</v>
      </c>
      <c r="V7" s="4">
        <v>85</v>
      </c>
      <c r="W7" s="4" t="s">
        <v>514</v>
      </c>
      <c r="X7" s="4" t="s">
        <v>504</v>
      </c>
      <c r="Y7" s="4" t="s">
        <v>505</v>
      </c>
      <c r="Z7" s="4"/>
      <c r="AA7" s="4"/>
      <c r="AB7" s="4" t="s">
        <v>525</v>
      </c>
      <c r="AC7" s="4">
        <v>11</v>
      </c>
      <c r="AD7" s="4" t="s">
        <v>607</v>
      </c>
      <c r="AE7" s="4">
        <v>73</v>
      </c>
      <c r="AF7" s="4" t="s">
        <v>507</v>
      </c>
      <c r="AG7" s="4" t="s">
        <v>508</v>
      </c>
      <c r="AH7" s="4" t="s">
        <v>510</v>
      </c>
      <c r="AI7" s="4"/>
      <c r="AJ7" s="4"/>
      <c r="AK7" s="4" t="s">
        <v>242</v>
      </c>
      <c r="AM7" s="5" t="str">
        <f t="shared" si="0"/>
        <v>AKVT[+1.008]SAMQTM[+15.995]LFTM[+15.995]LRM[+42.958]M[+15.995]ADQAM[+15.995]TQMYK[+1.008]QAR</v>
      </c>
      <c r="AN7" s="5" t="str">
        <f t="shared" si="1"/>
        <v>202001216_nsp7nsp8_1to1_trypsin_XL_REP3.raw</v>
      </c>
      <c r="AO7" s="5">
        <f t="shared" si="2"/>
        <v>21064</v>
      </c>
      <c r="AP7" s="5">
        <f t="shared" si="3"/>
        <v>4</v>
      </c>
      <c r="AQ7" s="5" t="str">
        <f t="shared" si="4"/>
        <v>AKVT[+1.008]SAMQTM[+15.995]LFTM[+15.995]LRM[+42.958]M[+15.995]ADQAM[+15.995]TQMYK[+1.008]QAR</v>
      </c>
      <c r="AR7" s="5" t="s">
        <v>11</v>
      </c>
      <c r="AS7" s="5">
        <f t="shared" si="5"/>
        <v>153.72</v>
      </c>
      <c r="AT7" s="5">
        <f t="shared" si="6"/>
        <v>79.894000000000005</v>
      </c>
    </row>
    <row r="8" spans="1:46" x14ac:dyDescent="0.25">
      <c r="A8" s="4" t="b">
        <v>0</v>
      </c>
      <c r="B8" s="4" t="s">
        <v>496</v>
      </c>
      <c r="C8" s="4" t="s">
        <v>497</v>
      </c>
      <c r="D8" s="4" t="s">
        <v>498</v>
      </c>
      <c r="E8" s="4" t="s">
        <v>499</v>
      </c>
      <c r="F8" s="4">
        <v>4</v>
      </c>
      <c r="G8" s="4">
        <v>96.54</v>
      </c>
      <c r="H8" s="4">
        <v>0</v>
      </c>
      <c r="I8" s="4">
        <v>3</v>
      </c>
      <c r="J8" s="4">
        <v>96.54</v>
      </c>
      <c r="K8" s="4">
        <v>927.43084699999997</v>
      </c>
      <c r="L8" s="4">
        <v>3706.7015590000001</v>
      </c>
      <c r="M8" s="4">
        <v>23653</v>
      </c>
      <c r="N8" s="4">
        <v>88.298000000000002</v>
      </c>
      <c r="O8" s="4">
        <v>-2.1274600000000001</v>
      </c>
      <c r="P8" s="4">
        <v>1</v>
      </c>
      <c r="Q8" s="4">
        <v>61.04</v>
      </c>
      <c r="R8" s="4" t="s">
        <v>606</v>
      </c>
      <c r="S8" s="4" t="s">
        <v>520</v>
      </c>
      <c r="T8" s="4">
        <v>2</v>
      </c>
      <c r="U8" s="4" t="s">
        <v>607</v>
      </c>
      <c r="V8" s="4">
        <v>83</v>
      </c>
      <c r="W8" s="4" t="s">
        <v>502</v>
      </c>
      <c r="X8" s="4" t="s">
        <v>504</v>
      </c>
      <c r="Y8" s="4"/>
      <c r="Z8" s="4"/>
      <c r="AA8" s="4"/>
      <c r="AB8" s="4" t="s">
        <v>525</v>
      </c>
      <c r="AC8" s="4">
        <v>11</v>
      </c>
      <c r="AD8" s="4" t="s">
        <v>607</v>
      </c>
      <c r="AE8" s="4">
        <v>73</v>
      </c>
      <c r="AF8" s="4" t="s">
        <v>507</v>
      </c>
      <c r="AG8" s="4" t="s">
        <v>508</v>
      </c>
      <c r="AH8" s="4" t="s">
        <v>510</v>
      </c>
      <c r="AI8" s="4"/>
      <c r="AJ8" s="4"/>
      <c r="AK8" s="4" t="s">
        <v>242</v>
      </c>
      <c r="AM8" s="5" t="str">
        <f t="shared" si="0"/>
        <v>AK[+1.008]VTSAMQTM[+15.995]LFTMLRM[+42.958]M[+15.995]ADQAM[+15.995]TQMYK[+1.008]QAR</v>
      </c>
      <c r="AN8" s="5" t="str">
        <f t="shared" si="1"/>
        <v>202001216_nsp7nsp8_1to1_trypsin_XL_REP3.raw</v>
      </c>
      <c r="AO8" s="5">
        <f t="shared" si="2"/>
        <v>23653</v>
      </c>
      <c r="AP8" s="5">
        <f t="shared" si="3"/>
        <v>4</v>
      </c>
      <c r="AQ8" s="5" t="str">
        <f t="shared" si="4"/>
        <v>AK[+1.008]VTSAMQTM[+15.995]LFTMLRM[+42.958]M[+15.995]ADQAM[+15.995]TQMYK[+1.008]QAR</v>
      </c>
      <c r="AR8" s="5" t="s">
        <v>11</v>
      </c>
      <c r="AS8" s="5">
        <f t="shared" si="5"/>
        <v>96.54</v>
      </c>
      <c r="AT8" s="5">
        <f t="shared" si="6"/>
        <v>88.298000000000002</v>
      </c>
    </row>
    <row r="9" spans="1:46" x14ac:dyDescent="0.25">
      <c r="A9" s="4" t="b">
        <v>0</v>
      </c>
      <c r="B9" s="4" t="s">
        <v>528</v>
      </c>
      <c r="C9" s="4" t="s">
        <v>497</v>
      </c>
      <c r="D9" s="4" t="s">
        <v>498</v>
      </c>
      <c r="E9" s="4" t="s">
        <v>499</v>
      </c>
      <c r="F9" s="4">
        <v>4</v>
      </c>
      <c r="G9" s="4">
        <v>155.43</v>
      </c>
      <c r="H9" s="4">
        <v>1</v>
      </c>
      <c r="I9" s="4">
        <v>3</v>
      </c>
      <c r="J9" s="4">
        <v>107.52</v>
      </c>
      <c r="K9" s="4">
        <v>890.66735800000004</v>
      </c>
      <c r="L9" s="4">
        <v>3559.6476039999998</v>
      </c>
      <c r="M9" s="4">
        <v>19974</v>
      </c>
      <c r="N9" s="4">
        <v>76.246099999999998</v>
      </c>
      <c r="O9" s="4">
        <v>-2.5068800000000002</v>
      </c>
      <c r="P9" s="4">
        <v>1</v>
      </c>
      <c r="Q9" s="4">
        <v>42.1</v>
      </c>
      <c r="R9" s="4" t="s">
        <v>606</v>
      </c>
      <c r="S9" s="4" t="s">
        <v>529</v>
      </c>
      <c r="T9" s="4">
        <v>1</v>
      </c>
      <c r="U9" s="4" t="s">
        <v>607</v>
      </c>
      <c r="V9" s="4">
        <v>98</v>
      </c>
      <c r="W9" s="4" t="s">
        <v>530</v>
      </c>
      <c r="X9" s="4"/>
      <c r="Y9" s="4"/>
      <c r="Z9" s="4"/>
      <c r="AA9" s="4"/>
      <c r="AB9" s="4" t="s">
        <v>525</v>
      </c>
      <c r="AC9" s="4">
        <v>11</v>
      </c>
      <c r="AD9" s="4" t="s">
        <v>607</v>
      </c>
      <c r="AE9" s="4">
        <v>73</v>
      </c>
      <c r="AF9" s="4" t="s">
        <v>507</v>
      </c>
      <c r="AG9" s="4" t="s">
        <v>508</v>
      </c>
      <c r="AH9" s="4" t="s">
        <v>510</v>
      </c>
      <c r="AI9" s="4"/>
      <c r="AJ9" s="4"/>
      <c r="AK9" s="4" t="s">
        <v>243</v>
      </c>
      <c r="AM9" s="5" t="str">
        <f t="shared" si="0"/>
        <v>K[+1.008]LDNDALNNIINNARM[+42.958]M[+15.995]ADQAM[+15.995]TQMYK[+1.008]QAR</v>
      </c>
      <c r="AN9" s="5" t="str">
        <f t="shared" si="1"/>
        <v>202001216_nsp7nsp8_1to1_trypsin_XL_REP2.raw</v>
      </c>
      <c r="AO9" s="5">
        <f t="shared" si="2"/>
        <v>19974</v>
      </c>
      <c r="AP9" s="5">
        <f t="shared" si="3"/>
        <v>4</v>
      </c>
      <c r="AQ9" s="5" t="str">
        <f t="shared" si="4"/>
        <v>K[+1.008]LDNDALNNIINNARM[+42.958]M[+15.995]ADQAM[+15.995]TQMYK[+1.008]QAR</v>
      </c>
      <c r="AR9" s="5" t="s">
        <v>11</v>
      </c>
      <c r="AS9" s="5">
        <f t="shared" si="5"/>
        <v>155.43</v>
      </c>
      <c r="AT9" s="5">
        <f t="shared" si="6"/>
        <v>76.246099999999998</v>
      </c>
    </row>
    <row r="10" spans="1:46" x14ac:dyDescent="0.25">
      <c r="A10" s="4" t="b">
        <v>0</v>
      </c>
      <c r="B10" s="4" t="s">
        <v>496</v>
      </c>
      <c r="C10" s="4" t="s">
        <v>497</v>
      </c>
      <c r="D10" s="4" t="s">
        <v>498</v>
      </c>
      <c r="E10" s="4" t="s">
        <v>499</v>
      </c>
      <c r="F10" s="4">
        <v>4</v>
      </c>
      <c r="G10" s="4">
        <v>134.82</v>
      </c>
      <c r="H10" s="4">
        <v>1</v>
      </c>
      <c r="I10" s="4">
        <v>4</v>
      </c>
      <c r="J10" s="4">
        <v>134.82</v>
      </c>
      <c r="K10" s="4">
        <v>935.43237299999998</v>
      </c>
      <c r="L10" s="4">
        <v>3738.7076619999998</v>
      </c>
      <c r="M10" s="4">
        <v>18991</v>
      </c>
      <c r="N10" s="4">
        <v>73.140299999999996</v>
      </c>
      <c r="O10" s="4">
        <v>-2.3151199999999998</v>
      </c>
      <c r="P10" s="4">
        <v>1</v>
      </c>
      <c r="Q10" s="4">
        <v>61.04</v>
      </c>
      <c r="R10" s="4" t="s">
        <v>606</v>
      </c>
      <c r="S10" s="4" t="s">
        <v>500</v>
      </c>
      <c r="T10" s="4">
        <v>2</v>
      </c>
      <c r="U10" s="4" t="s">
        <v>607</v>
      </c>
      <c r="V10" s="4">
        <v>83</v>
      </c>
      <c r="W10" s="4" t="s">
        <v>502</v>
      </c>
      <c r="X10" s="4" t="s">
        <v>503</v>
      </c>
      <c r="Y10" s="4" t="s">
        <v>504</v>
      </c>
      <c r="Z10" s="4" t="s">
        <v>505</v>
      </c>
      <c r="AA10" s="4"/>
      <c r="AB10" s="4" t="s">
        <v>526</v>
      </c>
      <c r="AC10" s="4">
        <v>11</v>
      </c>
      <c r="AD10" s="4" t="s">
        <v>607</v>
      </c>
      <c r="AE10" s="4">
        <v>73</v>
      </c>
      <c r="AF10" s="4" t="s">
        <v>507</v>
      </c>
      <c r="AG10" s="4" t="s">
        <v>509</v>
      </c>
      <c r="AH10" s="4" t="s">
        <v>510</v>
      </c>
      <c r="AI10" s="4"/>
      <c r="AJ10" s="4"/>
      <c r="AK10" s="4" t="s">
        <v>245</v>
      </c>
      <c r="AM10" s="5" t="str">
        <f t="shared" si="0"/>
        <v>AK[+1.008]VTSAM[+15.995]QTM[+15.995]LFTM[+15.995]LRM[+42.958]M[+15.995]ADQAMTQM[+15.995]YK[+1.008]QAR</v>
      </c>
      <c r="AN10" s="5" t="str">
        <f t="shared" si="1"/>
        <v>202001216_nsp7nsp8_1to1_trypsin_XL_REP1.raw</v>
      </c>
      <c r="AO10" s="5">
        <f t="shared" si="2"/>
        <v>18991</v>
      </c>
      <c r="AP10" s="5">
        <f t="shared" si="3"/>
        <v>4</v>
      </c>
      <c r="AQ10" s="5" t="str">
        <f t="shared" si="4"/>
        <v>AK[+1.008]VTSAM[+15.995]QTM[+15.995]LFTM[+15.995]LRM[+42.958]M[+15.995]ADQAMTQM[+15.995]YK[+1.008]QAR</v>
      </c>
      <c r="AR10" s="5" t="s">
        <v>11</v>
      </c>
      <c r="AS10" s="5">
        <f t="shared" si="5"/>
        <v>134.82</v>
      </c>
      <c r="AT10" s="5">
        <f t="shared" si="6"/>
        <v>73.140299999999996</v>
      </c>
    </row>
    <row r="11" spans="1:46" x14ac:dyDescent="0.25">
      <c r="A11" s="4" t="b">
        <v>0</v>
      </c>
      <c r="B11" s="4" t="s">
        <v>528</v>
      </c>
      <c r="C11" s="4" t="s">
        <v>497</v>
      </c>
      <c r="D11" s="4" t="s">
        <v>498</v>
      </c>
      <c r="E11" s="4" t="s">
        <v>499</v>
      </c>
      <c r="F11" s="4">
        <v>4</v>
      </c>
      <c r="G11" s="4">
        <v>60.44</v>
      </c>
      <c r="H11" s="4">
        <v>1</v>
      </c>
      <c r="I11" s="4">
        <v>0</v>
      </c>
      <c r="J11" s="4">
        <v>60.44</v>
      </c>
      <c r="K11" s="4">
        <v>890.66894500000001</v>
      </c>
      <c r="L11" s="4">
        <v>3559.6539520000001</v>
      </c>
      <c r="M11" s="4">
        <v>20043</v>
      </c>
      <c r="N11" s="4">
        <v>76.465500000000006</v>
      </c>
      <c r="O11" s="4">
        <v>-4.0236999999999998</v>
      </c>
      <c r="P11" s="4">
        <v>1</v>
      </c>
      <c r="Q11" s="4">
        <v>42.1</v>
      </c>
      <c r="R11" s="4" t="s">
        <v>606</v>
      </c>
      <c r="S11" s="4" t="s">
        <v>529</v>
      </c>
      <c r="T11" s="4">
        <v>1</v>
      </c>
      <c r="U11" s="4" t="s">
        <v>607</v>
      </c>
      <c r="V11" s="4">
        <v>98</v>
      </c>
      <c r="W11" s="4" t="s">
        <v>530</v>
      </c>
      <c r="X11" s="4"/>
      <c r="Y11" s="4"/>
      <c r="Z11" s="4"/>
      <c r="AA11" s="4"/>
      <c r="AB11" s="4" t="s">
        <v>526</v>
      </c>
      <c r="AC11" s="4">
        <v>11</v>
      </c>
      <c r="AD11" s="4" t="s">
        <v>607</v>
      </c>
      <c r="AE11" s="4">
        <v>73</v>
      </c>
      <c r="AF11" s="4" t="s">
        <v>507</v>
      </c>
      <c r="AG11" s="4" t="s">
        <v>509</v>
      </c>
      <c r="AH11" s="4" t="s">
        <v>510</v>
      </c>
      <c r="AI11" s="4"/>
      <c r="AJ11" s="4"/>
      <c r="AK11" s="4" t="s">
        <v>242</v>
      </c>
      <c r="AM11" s="5" t="str">
        <f t="shared" si="0"/>
        <v>K[+1.008]LDNDALNNIINNARM[+42.958]M[+15.995]ADQAMTQM[+15.995]YK[+1.008]QAR</v>
      </c>
      <c r="AN11" s="5" t="str">
        <f t="shared" si="1"/>
        <v>202001216_nsp7nsp8_1to1_trypsin_XL_REP3.raw</v>
      </c>
      <c r="AO11" s="5">
        <f t="shared" si="2"/>
        <v>20043</v>
      </c>
      <c r="AP11" s="5">
        <f t="shared" si="3"/>
        <v>4</v>
      </c>
      <c r="AQ11" s="5" t="str">
        <f t="shared" si="4"/>
        <v>K[+1.008]LDNDALNNIINNARM[+42.958]M[+15.995]ADQAMTQM[+15.995]YK[+1.008]QAR</v>
      </c>
      <c r="AR11" s="5" t="s">
        <v>11</v>
      </c>
      <c r="AS11" s="5">
        <f t="shared" si="5"/>
        <v>60.44</v>
      </c>
      <c r="AT11" s="5">
        <f t="shared" si="6"/>
        <v>76.465500000000006</v>
      </c>
    </row>
    <row r="12" spans="1:46" x14ac:dyDescent="0.25">
      <c r="A12" s="4" t="b">
        <v>0</v>
      </c>
      <c r="B12" s="4" t="s">
        <v>496</v>
      </c>
      <c r="C12" s="4" t="s">
        <v>497</v>
      </c>
      <c r="D12" s="4" t="s">
        <v>498</v>
      </c>
      <c r="E12" s="4" t="s">
        <v>499</v>
      </c>
      <c r="F12" s="4">
        <v>4</v>
      </c>
      <c r="G12" s="4">
        <v>117.2</v>
      </c>
      <c r="H12" s="4">
        <v>0</v>
      </c>
      <c r="I12" s="4">
        <v>3</v>
      </c>
      <c r="J12" s="4">
        <v>117.2</v>
      </c>
      <c r="K12" s="4">
        <v>935.43481399999996</v>
      </c>
      <c r="L12" s="4">
        <v>3738.7174279999999</v>
      </c>
      <c r="M12" s="4">
        <v>18374</v>
      </c>
      <c r="N12" s="4">
        <v>71.239000000000004</v>
      </c>
      <c r="O12" s="4">
        <v>-0.60546</v>
      </c>
      <c r="P12" s="4">
        <v>1</v>
      </c>
      <c r="Q12" s="4">
        <v>61.04</v>
      </c>
      <c r="R12" s="4" t="s">
        <v>606</v>
      </c>
      <c r="S12" s="4" t="s">
        <v>500</v>
      </c>
      <c r="T12" s="4">
        <v>2</v>
      </c>
      <c r="U12" s="4" t="s">
        <v>607</v>
      </c>
      <c r="V12" s="4">
        <v>83</v>
      </c>
      <c r="W12" s="4" t="s">
        <v>502</v>
      </c>
      <c r="X12" s="4" t="s">
        <v>503</v>
      </c>
      <c r="Y12" s="4" t="s">
        <v>504</v>
      </c>
      <c r="Z12" s="4" t="s">
        <v>505</v>
      </c>
      <c r="AA12" s="4"/>
      <c r="AB12" s="4" t="s">
        <v>527</v>
      </c>
      <c r="AC12" s="4">
        <v>11</v>
      </c>
      <c r="AD12" s="4" t="s">
        <v>607</v>
      </c>
      <c r="AE12" s="4">
        <v>73</v>
      </c>
      <c r="AF12" s="4" t="s">
        <v>508</v>
      </c>
      <c r="AG12" s="4" t="s">
        <v>509</v>
      </c>
      <c r="AH12" s="4" t="s">
        <v>510</v>
      </c>
      <c r="AI12" s="4"/>
      <c r="AJ12" s="4"/>
      <c r="AK12" s="4" t="s">
        <v>242</v>
      </c>
      <c r="AM12" s="5" t="str">
        <f t="shared" si="0"/>
        <v>AK[+1.008]VTSAM[+15.995]QTM[+15.995]LFTM[+15.995]LRM[+42.958]MADQAM[+15.995]TQM[+15.995]YK[+1.008]QAR</v>
      </c>
      <c r="AN12" s="5" t="str">
        <f t="shared" si="1"/>
        <v>202001216_nsp7nsp8_1to1_trypsin_XL_REP3.raw</v>
      </c>
      <c r="AO12" s="5">
        <f t="shared" si="2"/>
        <v>18374</v>
      </c>
      <c r="AP12" s="5">
        <f t="shared" si="3"/>
        <v>4</v>
      </c>
      <c r="AQ12" s="5" t="str">
        <f t="shared" si="4"/>
        <v>AK[+1.008]VTSAM[+15.995]QTM[+15.995]LFTM[+15.995]LRM[+42.958]MADQAM[+15.995]TQM[+15.995]YK[+1.008]QAR</v>
      </c>
      <c r="AR12" s="5" t="s">
        <v>11</v>
      </c>
      <c r="AS12" s="5">
        <f t="shared" si="5"/>
        <v>117.2</v>
      </c>
      <c r="AT12" s="5">
        <f t="shared" si="6"/>
        <v>71.239000000000004</v>
      </c>
    </row>
    <row r="13" spans="1:46" x14ac:dyDescent="0.25">
      <c r="A13" s="4" t="b">
        <v>0</v>
      </c>
      <c r="B13" s="4" t="s">
        <v>496</v>
      </c>
      <c r="C13" s="4" t="s">
        <v>497</v>
      </c>
      <c r="D13" s="4" t="s">
        <v>498</v>
      </c>
      <c r="E13" s="4" t="s">
        <v>499</v>
      </c>
      <c r="F13" s="4">
        <v>4</v>
      </c>
      <c r="G13" s="4">
        <v>14.97</v>
      </c>
      <c r="H13" s="4">
        <v>1</v>
      </c>
      <c r="I13" s="4">
        <v>2</v>
      </c>
      <c r="J13" s="4">
        <v>14.97</v>
      </c>
      <c r="K13" s="4">
        <v>927.42669699999999</v>
      </c>
      <c r="L13" s="4">
        <v>3706.6849569999999</v>
      </c>
      <c r="M13" s="4">
        <v>23029</v>
      </c>
      <c r="N13" s="4">
        <v>86.477900000000005</v>
      </c>
      <c r="O13" s="4">
        <v>1.3119400000000001</v>
      </c>
      <c r="P13" s="4">
        <v>1</v>
      </c>
      <c r="Q13" s="4">
        <v>61.04</v>
      </c>
      <c r="R13" s="4" t="s">
        <v>606</v>
      </c>
      <c r="S13" s="4" t="s">
        <v>520</v>
      </c>
      <c r="T13" s="4">
        <v>2</v>
      </c>
      <c r="U13" s="4" t="s">
        <v>607</v>
      </c>
      <c r="V13" s="4">
        <v>83</v>
      </c>
      <c r="W13" s="4" t="s">
        <v>502</v>
      </c>
      <c r="X13" s="4" t="s">
        <v>504</v>
      </c>
      <c r="Y13" s="4"/>
      <c r="Z13" s="4"/>
      <c r="AA13" s="4"/>
      <c r="AB13" s="4" t="s">
        <v>532</v>
      </c>
      <c r="AC13" s="4">
        <v>7</v>
      </c>
      <c r="AD13" s="4" t="s">
        <v>607</v>
      </c>
      <c r="AE13" s="4">
        <v>69</v>
      </c>
      <c r="AF13" s="4" t="s">
        <v>507</v>
      </c>
      <c r="AG13" s="4" t="s">
        <v>508</v>
      </c>
      <c r="AH13" s="4" t="s">
        <v>531</v>
      </c>
      <c r="AI13" s="4"/>
      <c r="AJ13" s="4"/>
      <c r="AK13" s="4" t="s">
        <v>243</v>
      </c>
      <c r="AM13" s="5" t="str">
        <f t="shared" si="0"/>
        <v>AK[+1.008]VTSAMQTM[+15.995]LFTMLRM[+42.958]M[+15.995]ADQAM[+15.995]T[+1.008]QMYKQAR</v>
      </c>
      <c r="AN13" s="5" t="str">
        <f t="shared" si="1"/>
        <v>202001216_nsp7nsp8_1to1_trypsin_XL_REP2.raw</v>
      </c>
      <c r="AO13" s="5">
        <f t="shared" si="2"/>
        <v>23029</v>
      </c>
      <c r="AP13" s="5">
        <f t="shared" si="3"/>
        <v>4</v>
      </c>
      <c r="AQ13" s="5" t="str">
        <f t="shared" si="4"/>
        <v>AK[+1.008]VTSAMQTM[+15.995]LFTMLRM[+42.958]M[+15.995]ADQAM[+15.995]T[+1.008]QMYKQAR</v>
      </c>
      <c r="AR13" s="5" t="s">
        <v>11</v>
      </c>
      <c r="AS13" s="5">
        <f t="shared" si="5"/>
        <v>14.97</v>
      </c>
      <c r="AT13" s="5">
        <f t="shared" si="6"/>
        <v>86.477900000000005</v>
      </c>
    </row>
    <row r="14" spans="1:46" x14ac:dyDescent="0.25">
      <c r="A14" s="4" t="b">
        <v>0</v>
      </c>
      <c r="B14" s="4" t="s">
        <v>496</v>
      </c>
      <c r="C14" s="4" t="s">
        <v>497</v>
      </c>
      <c r="D14" s="4" t="s">
        <v>498</v>
      </c>
      <c r="E14" s="4" t="s">
        <v>499</v>
      </c>
      <c r="F14" s="4">
        <v>4</v>
      </c>
      <c r="G14" s="4">
        <v>14.97</v>
      </c>
      <c r="H14" s="4">
        <v>1</v>
      </c>
      <c r="I14" s="4">
        <v>2</v>
      </c>
      <c r="J14" s="4">
        <v>14.97</v>
      </c>
      <c r="K14" s="4">
        <v>923.430969</v>
      </c>
      <c r="L14" s="4">
        <v>3690.7020470000002</v>
      </c>
      <c r="M14" s="4">
        <v>23377</v>
      </c>
      <c r="N14" s="4">
        <v>87.610399999999998</v>
      </c>
      <c r="O14" s="4">
        <v>-1.9359</v>
      </c>
      <c r="P14" s="4">
        <v>1</v>
      </c>
      <c r="Q14" s="4">
        <v>61.04</v>
      </c>
      <c r="R14" s="4" t="s">
        <v>606</v>
      </c>
      <c r="S14" s="4" t="s">
        <v>520</v>
      </c>
      <c r="T14" s="4">
        <v>2</v>
      </c>
      <c r="U14" s="4" t="s">
        <v>607</v>
      </c>
      <c r="V14" s="4">
        <v>83</v>
      </c>
      <c r="W14" s="4" t="s">
        <v>502</v>
      </c>
      <c r="X14" s="4" t="s">
        <v>504</v>
      </c>
      <c r="Y14" s="4"/>
      <c r="Z14" s="4"/>
      <c r="AA14" s="4"/>
      <c r="AB14" s="4" t="s">
        <v>539</v>
      </c>
      <c r="AC14" s="4">
        <v>11</v>
      </c>
      <c r="AD14" s="4" t="s">
        <v>607</v>
      </c>
      <c r="AE14" s="4">
        <v>73</v>
      </c>
      <c r="AF14" s="4" t="s">
        <v>507</v>
      </c>
      <c r="AG14" s="4" t="s">
        <v>510</v>
      </c>
      <c r="AH14" s="4"/>
      <c r="AI14" s="4"/>
      <c r="AJ14" s="4"/>
      <c r="AK14" s="4" t="s">
        <v>243</v>
      </c>
      <c r="AM14" s="5" t="str">
        <f t="shared" si="0"/>
        <v>AK[+1.008]VTSAMQTM[+15.995]LFTMLRM[+42.958]M[+15.995]ADQAMTQMYK[+1.008]QAR</v>
      </c>
      <c r="AN14" s="5" t="str">
        <f t="shared" si="1"/>
        <v>202001216_nsp7nsp8_1to1_trypsin_XL_REP2.raw</v>
      </c>
      <c r="AO14" s="5">
        <f t="shared" si="2"/>
        <v>23377</v>
      </c>
      <c r="AP14" s="5">
        <f t="shared" si="3"/>
        <v>4</v>
      </c>
      <c r="AQ14" s="5" t="str">
        <f t="shared" si="4"/>
        <v>AK[+1.008]VTSAMQTM[+15.995]LFTMLRM[+42.958]M[+15.995]ADQAMTQMYK[+1.008]QAR</v>
      </c>
      <c r="AR14" s="5" t="s">
        <v>11</v>
      </c>
      <c r="AS14" s="5">
        <f t="shared" si="5"/>
        <v>14.97</v>
      </c>
      <c r="AT14" s="5">
        <f t="shared" si="6"/>
        <v>87.610399999999998</v>
      </c>
    </row>
    <row r="15" spans="1:46" x14ac:dyDescent="0.25">
      <c r="A15" s="4" t="b">
        <v>0</v>
      </c>
      <c r="B15" s="4" t="s">
        <v>496</v>
      </c>
      <c r="C15" s="4" t="s">
        <v>497</v>
      </c>
      <c r="D15" s="4" t="s">
        <v>498</v>
      </c>
      <c r="E15" s="4" t="s">
        <v>499</v>
      </c>
      <c r="F15" s="4">
        <v>4</v>
      </c>
      <c r="G15" s="4">
        <v>12.96</v>
      </c>
      <c r="H15" s="4">
        <v>1</v>
      </c>
      <c r="I15" s="4">
        <v>2</v>
      </c>
      <c r="J15" s="4">
        <v>12.96</v>
      </c>
      <c r="K15" s="4">
        <v>923.43725600000005</v>
      </c>
      <c r="L15" s="4">
        <v>3690.7271940000001</v>
      </c>
      <c r="M15" s="4">
        <v>23838</v>
      </c>
      <c r="N15" s="4">
        <v>88.867099999999994</v>
      </c>
      <c r="O15" s="4">
        <v>-8.7512399999999992</v>
      </c>
      <c r="P15" s="4">
        <v>1</v>
      </c>
      <c r="Q15" s="4">
        <v>61.04</v>
      </c>
      <c r="R15" s="4" t="s">
        <v>606</v>
      </c>
      <c r="S15" s="4" t="s">
        <v>520</v>
      </c>
      <c r="T15" s="4">
        <v>2</v>
      </c>
      <c r="U15" s="4" t="s">
        <v>607</v>
      </c>
      <c r="V15" s="4">
        <v>83</v>
      </c>
      <c r="W15" s="4" t="s">
        <v>502</v>
      </c>
      <c r="X15" s="4" t="s">
        <v>504</v>
      </c>
      <c r="Y15" s="4"/>
      <c r="Z15" s="4"/>
      <c r="AA15" s="4"/>
      <c r="AB15" s="4" t="s">
        <v>539</v>
      </c>
      <c r="AC15" s="4">
        <v>11</v>
      </c>
      <c r="AD15" s="4" t="s">
        <v>607</v>
      </c>
      <c r="AE15" s="4">
        <v>73</v>
      </c>
      <c r="AF15" s="4" t="s">
        <v>507</v>
      </c>
      <c r="AG15" s="4" t="s">
        <v>510</v>
      </c>
      <c r="AH15" s="4"/>
      <c r="AI15" s="4"/>
      <c r="AJ15" s="4"/>
      <c r="AK15" s="4" t="s">
        <v>242</v>
      </c>
      <c r="AM15" s="5" t="str">
        <f t="shared" si="0"/>
        <v>AK[+1.008]VTSAMQTM[+15.995]LFTMLRM[+42.958]M[+15.995]ADQAMTQMYK[+1.008]QAR</v>
      </c>
      <c r="AN15" s="5" t="str">
        <f t="shared" si="1"/>
        <v>202001216_nsp7nsp8_1to1_trypsin_XL_REP3.raw</v>
      </c>
      <c r="AO15" s="5">
        <f t="shared" si="2"/>
        <v>23838</v>
      </c>
      <c r="AP15" s="5">
        <f t="shared" si="3"/>
        <v>4</v>
      </c>
      <c r="AQ15" s="5" t="str">
        <f t="shared" si="4"/>
        <v>AK[+1.008]VTSAMQTM[+15.995]LFTMLRM[+42.958]M[+15.995]ADQAMTQMYK[+1.008]QAR</v>
      </c>
      <c r="AR15" s="5" t="s">
        <v>11</v>
      </c>
      <c r="AS15" s="5">
        <f t="shared" si="5"/>
        <v>12.96</v>
      </c>
      <c r="AT15" s="5">
        <f t="shared" si="6"/>
        <v>88.867099999999994</v>
      </c>
    </row>
    <row r="16" spans="1:46" x14ac:dyDescent="0.25">
      <c r="A16" s="4" t="b">
        <v>0</v>
      </c>
      <c r="B16" s="4" t="s">
        <v>496</v>
      </c>
      <c r="C16" s="4" t="s">
        <v>497</v>
      </c>
      <c r="D16" s="4" t="s">
        <v>498</v>
      </c>
      <c r="E16" s="4" t="s">
        <v>499</v>
      </c>
      <c r="F16" s="4">
        <v>4</v>
      </c>
      <c r="G16" s="4">
        <v>178.03</v>
      </c>
      <c r="H16" s="4">
        <v>1</v>
      </c>
      <c r="I16" s="4">
        <v>4</v>
      </c>
      <c r="J16" s="4">
        <v>178.03</v>
      </c>
      <c r="K16" s="4">
        <v>923.42895499999997</v>
      </c>
      <c r="L16" s="4">
        <v>3690.6939910000001</v>
      </c>
      <c r="M16" s="4">
        <v>23741</v>
      </c>
      <c r="N16" s="4">
        <v>88.748099999999994</v>
      </c>
      <c r="O16" s="4">
        <v>-1.91181</v>
      </c>
      <c r="P16" s="4">
        <v>1</v>
      </c>
      <c r="Q16" s="4">
        <v>61.04</v>
      </c>
      <c r="R16" s="4" t="s">
        <v>606</v>
      </c>
      <c r="S16" s="4" t="s">
        <v>522</v>
      </c>
      <c r="T16" s="4">
        <v>2</v>
      </c>
      <c r="U16" s="4" t="s">
        <v>607</v>
      </c>
      <c r="V16" s="4">
        <v>83</v>
      </c>
      <c r="W16" s="4" t="s">
        <v>502</v>
      </c>
      <c r="X16" s="4" t="s">
        <v>503</v>
      </c>
      <c r="Y16" s="4"/>
      <c r="Z16" s="4"/>
      <c r="AA16" s="4"/>
      <c r="AB16" s="4" t="s">
        <v>539</v>
      </c>
      <c r="AC16" s="4">
        <v>11</v>
      </c>
      <c r="AD16" s="4" t="s">
        <v>607</v>
      </c>
      <c r="AE16" s="4">
        <v>73</v>
      </c>
      <c r="AF16" s="4" t="s">
        <v>507</v>
      </c>
      <c r="AG16" s="4" t="s">
        <v>510</v>
      </c>
      <c r="AH16" s="4"/>
      <c r="AI16" s="4"/>
      <c r="AJ16" s="4"/>
      <c r="AK16" s="4" t="s">
        <v>243</v>
      </c>
      <c r="AM16" s="5" t="str">
        <f t="shared" si="0"/>
        <v>AK[+1.008]VTSAM[+15.995]QTMLFTMLRM[+42.958]M[+15.995]ADQAMTQMYK[+1.008]QAR</v>
      </c>
      <c r="AN16" s="5" t="str">
        <f t="shared" si="1"/>
        <v>202001216_nsp7nsp8_1to1_trypsin_XL_REP2.raw</v>
      </c>
      <c r="AO16" s="5">
        <f t="shared" si="2"/>
        <v>23741</v>
      </c>
      <c r="AP16" s="5">
        <f t="shared" si="3"/>
        <v>4</v>
      </c>
      <c r="AQ16" s="5" t="str">
        <f t="shared" si="4"/>
        <v>AK[+1.008]VTSAM[+15.995]QTMLFTMLRM[+42.958]M[+15.995]ADQAMTQMYK[+1.008]QAR</v>
      </c>
      <c r="AR16" s="5" t="s">
        <v>11</v>
      </c>
      <c r="AS16" s="5">
        <f t="shared" si="5"/>
        <v>178.03</v>
      </c>
      <c r="AT16" s="5">
        <f t="shared" si="6"/>
        <v>88.748099999999994</v>
      </c>
    </row>
    <row r="17" spans="1:46" x14ac:dyDescent="0.25">
      <c r="A17" s="4" t="b">
        <v>0</v>
      </c>
      <c r="B17" s="4" t="s">
        <v>528</v>
      </c>
      <c r="C17" s="4" t="s">
        <v>497</v>
      </c>
      <c r="D17" s="4" t="s">
        <v>498</v>
      </c>
      <c r="E17" s="4" t="s">
        <v>499</v>
      </c>
      <c r="F17" s="4">
        <v>4</v>
      </c>
      <c r="G17" s="4">
        <v>177.39</v>
      </c>
      <c r="H17" s="4">
        <v>1</v>
      </c>
      <c r="I17" s="4">
        <v>4</v>
      </c>
      <c r="J17" s="4">
        <v>177.39</v>
      </c>
      <c r="K17" s="4">
        <v>886.67034899999999</v>
      </c>
      <c r="L17" s="4">
        <v>3543.6595670000002</v>
      </c>
      <c r="M17" s="4">
        <v>21375</v>
      </c>
      <c r="N17" s="4">
        <v>80.866699999999994</v>
      </c>
      <c r="O17" s="4">
        <v>-2.3208299999999999</v>
      </c>
      <c r="P17" s="4">
        <v>1</v>
      </c>
      <c r="Q17" s="4">
        <v>69.900000000000006</v>
      </c>
      <c r="R17" s="4" t="s">
        <v>606</v>
      </c>
      <c r="S17" s="4" t="s">
        <v>529</v>
      </c>
      <c r="T17" s="4">
        <v>1</v>
      </c>
      <c r="U17" s="4" t="s">
        <v>607</v>
      </c>
      <c r="V17" s="4">
        <v>98</v>
      </c>
      <c r="W17" s="4" t="s">
        <v>530</v>
      </c>
      <c r="X17" s="4"/>
      <c r="Y17" s="4"/>
      <c r="Z17" s="4"/>
      <c r="AA17" s="4"/>
      <c r="AB17" s="4" t="s">
        <v>539</v>
      </c>
      <c r="AC17" s="4">
        <v>11</v>
      </c>
      <c r="AD17" s="4" t="s">
        <v>607</v>
      </c>
      <c r="AE17" s="4">
        <v>73</v>
      </c>
      <c r="AF17" s="4" t="s">
        <v>507</v>
      </c>
      <c r="AG17" s="4" t="s">
        <v>510</v>
      </c>
      <c r="AH17" s="4"/>
      <c r="AI17" s="4"/>
      <c r="AJ17" s="4"/>
      <c r="AK17" s="4" t="s">
        <v>242</v>
      </c>
      <c r="AM17" s="5" t="str">
        <f t="shared" si="0"/>
        <v>K[+1.008]LDNDALNNIINNARM[+42.958]M[+15.995]ADQAMTQMYK[+1.008]QAR</v>
      </c>
      <c r="AN17" s="5" t="str">
        <f t="shared" si="1"/>
        <v>202001216_nsp7nsp8_1to1_trypsin_XL_REP3.raw</v>
      </c>
      <c r="AO17" s="5">
        <f t="shared" si="2"/>
        <v>21375</v>
      </c>
      <c r="AP17" s="5">
        <f t="shared" si="3"/>
        <v>4</v>
      </c>
      <c r="AQ17" s="5" t="str">
        <f t="shared" si="4"/>
        <v>K[+1.008]LDNDALNNIINNARM[+42.958]M[+15.995]ADQAMTQMYK[+1.008]QAR</v>
      </c>
      <c r="AR17" s="5" t="s">
        <v>11</v>
      </c>
      <c r="AS17" s="5">
        <f t="shared" si="5"/>
        <v>177.39</v>
      </c>
      <c r="AT17" s="5">
        <f t="shared" si="6"/>
        <v>80.866699999999994</v>
      </c>
    </row>
    <row r="18" spans="1:46" x14ac:dyDescent="0.25">
      <c r="A18" s="4" t="b">
        <v>0</v>
      </c>
      <c r="B18" s="4" t="s">
        <v>528</v>
      </c>
      <c r="C18" s="4" t="s">
        <v>497</v>
      </c>
      <c r="D18" s="4" t="s">
        <v>498</v>
      </c>
      <c r="E18" s="4" t="s">
        <v>499</v>
      </c>
      <c r="F18" s="4">
        <v>4</v>
      </c>
      <c r="G18" s="4">
        <v>128.74</v>
      </c>
      <c r="H18" s="4">
        <v>0</v>
      </c>
      <c r="I18" s="4">
        <v>3</v>
      </c>
      <c r="J18" s="4">
        <v>128.74</v>
      </c>
      <c r="K18" s="4">
        <v>886.67077600000005</v>
      </c>
      <c r="L18" s="4">
        <v>3543.6612759999998</v>
      </c>
      <c r="M18" s="4">
        <v>21383</v>
      </c>
      <c r="N18" s="4">
        <v>80.799499999999995</v>
      </c>
      <c r="O18" s="4">
        <v>-2.6310899999999999</v>
      </c>
      <c r="P18" s="4">
        <v>1</v>
      </c>
      <c r="Q18" s="4">
        <v>49.07</v>
      </c>
      <c r="R18" s="4" t="s">
        <v>606</v>
      </c>
      <c r="S18" s="4" t="s">
        <v>529</v>
      </c>
      <c r="T18" s="4">
        <v>1</v>
      </c>
      <c r="U18" s="4" t="s">
        <v>607</v>
      </c>
      <c r="V18" s="4">
        <v>98</v>
      </c>
      <c r="W18" s="4" t="s">
        <v>530</v>
      </c>
      <c r="X18" s="4"/>
      <c r="Y18" s="4"/>
      <c r="Z18" s="4"/>
      <c r="AA18" s="4"/>
      <c r="AB18" s="4" t="s">
        <v>539</v>
      </c>
      <c r="AC18" s="4">
        <v>11</v>
      </c>
      <c r="AD18" s="4" t="s">
        <v>607</v>
      </c>
      <c r="AE18" s="4">
        <v>73</v>
      </c>
      <c r="AF18" s="4" t="s">
        <v>507</v>
      </c>
      <c r="AG18" s="4" t="s">
        <v>510</v>
      </c>
      <c r="AH18" s="4"/>
      <c r="AI18" s="4"/>
      <c r="AJ18" s="4"/>
      <c r="AK18" s="4" t="s">
        <v>245</v>
      </c>
      <c r="AM18" s="5" t="str">
        <f t="shared" si="0"/>
        <v>K[+1.008]LDNDALNNIINNARM[+42.958]M[+15.995]ADQAMTQMYK[+1.008]QAR</v>
      </c>
      <c r="AN18" s="5" t="str">
        <f t="shared" si="1"/>
        <v>202001216_nsp7nsp8_1to1_trypsin_XL_REP1.raw</v>
      </c>
      <c r="AO18" s="5">
        <f t="shared" si="2"/>
        <v>21383</v>
      </c>
      <c r="AP18" s="5">
        <f t="shared" si="3"/>
        <v>4</v>
      </c>
      <c r="AQ18" s="5" t="str">
        <f t="shared" si="4"/>
        <v>K[+1.008]LDNDALNNIINNARM[+42.958]M[+15.995]ADQAMTQMYK[+1.008]QAR</v>
      </c>
      <c r="AR18" s="5" t="s">
        <v>11</v>
      </c>
      <c r="AS18" s="5">
        <f t="shared" si="5"/>
        <v>128.74</v>
      </c>
      <c r="AT18" s="5">
        <f t="shared" si="6"/>
        <v>80.799499999999995</v>
      </c>
    </row>
    <row r="19" spans="1:46" x14ac:dyDescent="0.25">
      <c r="A19" s="4" t="b">
        <v>0</v>
      </c>
      <c r="B19" s="4" t="s">
        <v>528</v>
      </c>
      <c r="C19" s="4" t="s">
        <v>497</v>
      </c>
      <c r="D19" s="4" t="s">
        <v>498</v>
      </c>
      <c r="E19" s="4" t="s">
        <v>499</v>
      </c>
      <c r="F19" s="4">
        <v>4</v>
      </c>
      <c r="G19" s="4">
        <v>36.69</v>
      </c>
      <c r="H19" s="4">
        <v>1</v>
      </c>
      <c r="I19" s="4">
        <v>2</v>
      </c>
      <c r="J19" s="4">
        <v>36.69</v>
      </c>
      <c r="K19" s="4">
        <v>886.66986099999997</v>
      </c>
      <c r="L19" s="4">
        <v>3543.6576140000002</v>
      </c>
      <c r="M19" s="4">
        <v>20508</v>
      </c>
      <c r="N19" s="4">
        <v>77.949200000000005</v>
      </c>
      <c r="O19" s="4">
        <v>-3.64012</v>
      </c>
      <c r="P19" s="4">
        <v>1</v>
      </c>
      <c r="Q19" s="4">
        <v>49.07</v>
      </c>
      <c r="R19" s="4" t="s">
        <v>606</v>
      </c>
      <c r="S19" s="4" t="s">
        <v>529</v>
      </c>
      <c r="T19" s="4">
        <v>1</v>
      </c>
      <c r="U19" s="4" t="s">
        <v>607</v>
      </c>
      <c r="V19" s="4">
        <v>98</v>
      </c>
      <c r="W19" s="4" t="s">
        <v>530</v>
      </c>
      <c r="X19" s="4"/>
      <c r="Y19" s="4"/>
      <c r="Z19" s="4"/>
      <c r="AA19" s="4"/>
      <c r="AB19" s="4" t="s">
        <v>539</v>
      </c>
      <c r="AC19" s="4">
        <v>11</v>
      </c>
      <c r="AD19" s="4" t="s">
        <v>607</v>
      </c>
      <c r="AE19" s="4">
        <v>73</v>
      </c>
      <c r="AF19" s="4" t="s">
        <v>507</v>
      </c>
      <c r="AG19" s="4" t="s">
        <v>510</v>
      </c>
      <c r="AH19" s="4"/>
      <c r="AI19" s="4"/>
      <c r="AJ19" s="4"/>
      <c r="AK19" s="4" t="s">
        <v>245</v>
      </c>
      <c r="AM19" s="5" t="str">
        <f t="shared" si="0"/>
        <v>K[+1.008]LDNDALNNIINNARM[+42.958]M[+15.995]ADQAMTQMYK[+1.008]QAR</v>
      </c>
      <c r="AN19" s="5" t="str">
        <f t="shared" si="1"/>
        <v>202001216_nsp7nsp8_1to1_trypsin_XL_REP1.raw</v>
      </c>
      <c r="AO19" s="5">
        <f t="shared" si="2"/>
        <v>20508</v>
      </c>
      <c r="AP19" s="5">
        <f t="shared" si="3"/>
        <v>4</v>
      </c>
      <c r="AQ19" s="5" t="str">
        <f t="shared" si="4"/>
        <v>K[+1.008]LDNDALNNIINNARM[+42.958]M[+15.995]ADQAMTQMYK[+1.008]QAR</v>
      </c>
      <c r="AR19" s="5" t="s">
        <v>11</v>
      </c>
      <c r="AS19" s="5">
        <f t="shared" si="5"/>
        <v>36.69</v>
      </c>
      <c r="AT19" s="5">
        <f t="shared" si="6"/>
        <v>77.949200000000005</v>
      </c>
    </row>
    <row r="20" spans="1:46" x14ac:dyDescent="0.25">
      <c r="A20" s="4" t="b">
        <v>0</v>
      </c>
      <c r="B20" s="4" t="s">
        <v>528</v>
      </c>
      <c r="C20" s="4" t="s">
        <v>497</v>
      </c>
      <c r="D20" s="4" t="s">
        <v>498</v>
      </c>
      <c r="E20" s="4" t="s">
        <v>499</v>
      </c>
      <c r="F20" s="4">
        <v>4</v>
      </c>
      <c r="G20" s="4">
        <v>136.83000000000001</v>
      </c>
      <c r="H20" s="4">
        <v>1</v>
      </c>
      <c r="I20" s="4">
        <v>4</v>
      </c>
      <c r="J20" s="4">
        <v>107.24</v>
      </c>
      <c r="K20" s="4">
        <v>886.67266800000004</v>
      </c>
      <c r="L20" s="4">
        <v>3543.6688439999998</v>
      </c>
      <c r="M20" s="4">
        <v>20255</v>
      </c>
      <c r="N20" s="4">
        <v>77.182900000000004</v>
      </c>
      <c r="O20" s="4">
        <v>-2.4255900000000001</v>
      </c>
      <c r="P20" s="4">
        <v>1</v>
      </c>
      <c r="Q20" s="4">
        <v>69.900000000000006</v>
      </c>
      <c r="R20" s="4" t="s">
        <v>606</v>
      </c>
      <c r="S20" s="4" t="s">
        <v>529</v>
      </c>
      <c r="T20" s="4">
        <v>1</v>
      </c>
      <c r="U20" s="4" t="s">
        <v>607</v>
      </c>
      <c r="V20" s="4">
        <v>98</v>
      </c>
      <c r="W20" s="4" t="s">
        <v>530</v>
      </c>
      <c r="X20" s="4"/>
      <c r="Y20" s="4"/>
      <c r="Z20" s="4"/>
      <c r="AA20" s="4"/>
      <c r="AB20" s="4" t="s">
        <v>540</v>
      </c>
      <c r="AC20" s="4">
        <v>11</v>
      </c>
      <c r="AD20" s="4" t="s">
        <v>607</v>
      </c>
      <c r="AE20" s="4">
        <v>73</v>
      </c>
      <c r="AF20" s="4" t="s">
        <v>508</v>
      </c>
      <c r="AG20" s="4" t="s">
        <v>510</v>
      </c>
      <c r="AH20" s="4"/>
      <c r="AI20" s="4"/>
      <c r="AJ20" s="4"/>
      <c r="AK20" s="4" t="s">
        <v>243</v>
      </c>
      <c r="AM20" s="5" t="str">
        <f t="shared" si="0"/>
        <v>K[+1.008]LDNDALNNIINNARM[+42.958]MADQAM[+15.995]TQMYK[+1.008]QAR</v>
      </c>
      <c r="AN20" s="5" t="str">
        <f t="shared" si="1"/>
        <v>202001216_nsp7nsp8_1to1_trypsin_XL_REP2.raw</v>
      </c>
      <c r="AO20" s="5">
        <f t="shared" si="2"/>
        <v>20255</v>
      </c>
      <c r="AP20" s="5">
        <f t="shared" si="3"/>
        <v>4</v>
      </c>
      <c r="AQ20" s="5" t="str">
        <f t="shared" si="4"/>
        <v>K[+1.008]LDNDALNNIINNARM[+42.958]MADQAM[+15.995]TQMYK[+1.008]QAR</v>
      </c>
      <c r="AR20" s="5" t="s">
        <v>11</v>
      </c>
      <c r="AS20" s="5">
        <f t="shared" si="5"/>
        <v>136.83000000000001</v>
      </c>
      <c r="AT20" s="5">
        <f t="shared" si="6"/>
        <v>77.182900000000004</v>
      </c>
    </row>
    <row r="21" spans="1:46" x14ac:dyDescent="0.25">
      <c r="A21" s="4" t="b">
        <v>0</v>
      </c>
      <c r="B21" s="4" t="s">
        <v>528</v>
      </c>
      <c r="C21" s="4" t="s">
        <v>497</v>
      </c>
      <c r="D21" s="4" t="s">
        <v>498</v>
      </c>
      <c r="E21" s="4" t="s">
        <v>499</v>
      </c>
      <c r="F21" s="4">
        <v>4</v>
      </c>
      <c r="G21" s="4">
        <v>146.78</v>
      </c>
      <c r="H21" s="4">
        <v>1</v>
      </c>
      <c r="I21" s="4">
        <v>2</v>
      </c>
      <c r="J21" s="4">
        <v>146.78</v>
      </c>
      <c r="K21" s="4">
        <v>886.67010500000004</v>
      </c>
      <c r="L21" s="4">
        <v>3543.65859</v>
      </c>
      <c r="M21" s="4">
        <v>20461</v>
      </c>
      <c r="N21" s="4">
        <v>77.826800000000006</v>
      </c>
      <c r="O21" s="4">
        <v>-3.3311999999999999</v>
      </c>
      <c r="P21" s="4">
        <v>1</v>
      </c>
      <c r="Q21" s="4">
        <v>49.07</v>
      </c>
      <c r="R21" s="4" t="s">
        <v>606</v>
      </c>
      <c r="S21" s="4" t="s">
        <v>529</v>
      </c>
      <c r="T21" s="4">
        <v>1</v>
      </c>
      <c r="U21" s="4" t="s">
        <v>607</v>
      </c>
      <c r="V21" s="4">
        <v>98</v>
      </c>
      <c r="W21" s="4" t="s">
        <v>530</v>
      </c>
      <c r="X21" s="4"/>
      <c r="Y21" s="4"/>
      <c r="Z21" s="4"/>
      <c r="AA21" s="4"/>
      <c r="AB21" s="4" t="s">
        <v>545</v>
      </c>
      <c r="AC21" s="4">
        <v>11</v>
      </c>
      <c r="AD21" s="4" t="s">
        <v>607</v>
      </c>
      <c r="AE21" s="4">
        <v>73</v>
      </c>
      <c r="AF21" s="4" t="s">
        <v>509</v>
      </c>
      <c r="AG21" s="4" t="s">
        <v>510</v>
      </c>
      <c r="AH21" s="4"/>
      <c r="AI21" s="4"/>
      <c r="AJ21" s="4"/>
      <c r="AK21" s="4" t="s">
        <v>242</v>
      </c>
      <c r="AM21" s="5" t="str">
        <f t="shared" si="0"/>
        <v>K[+1.008]LDNDALNNIINNARM[+42.958]MADQAMTQM[+15.995]YK[+1.008]QAR</v>
      </c>
      <c r="AN21" s="5" t="str">
        <f t="shared" si="1"/>
        <v>202001216_nsp7nsp8_1to1_trypsin_XL_REP3.raw</v>
      </c>
      <c r="AO21" s="5">
        <f t="shared" si="2"/>
        <v>20461</v>
      </c>
      <c r="AP21" s="5">
        <f t="shared" si="3"/>
        <v>4</v>
      </c>
      <c r="AQ21" s="5" t="str">
        <f t="shared" si="4"/>
        <v>K[+1.008]LDNDALNNIINNARM[+42.958]MADQAMTQM[+15.995]YK[+1.008]QAR</v>
      </c>
      <c r="AR21" s="5" t="s">
        <v>11</v>
      </c>
      <c r="AS21" s="5">
        <f t="shared" si="5"/>
        <v>146.78</v>
      </c>
      <c r="AT21" s="5">
        <f t="shared" si="6"/>
        <v>77.826800000000006</v>
      </c>
    </row>
    <row r="22" spans="1:46" x14ac:dyDescent="0.25">
      <c r="A22" s="4" t="b">
        <v>0</v>
      </c>
      <c r="B22" s="4" t="s">
        <v>528</v>
      </c>
      <c r="C22" s="4" t="s">
        <v>497</v>
      </c>
      <c r="D22" s="4" t="s">
        <v>498</v>
      </c>
      <c r="E22" s="4" t="s">
        <v>499</v>
      </c>
      <c r="F22" s="4">
        <v>4</v>
      </c>
      <c r="G22" s="4">
        <v>131.61000000000001</v>
      </c>
      <c r="H22" s="4">
        <v>1</v>
      </c>
      <c r="I22" s="4">
        <v>3</v>
      </c>
      <c r="J22" s="4">
        <v>131.61000000000001</v>
      </c>
      <c r="K22" s="4">
        <v>886.67809999999997</v>
      </c>
      <c r="L22" s="4">
        <v>3543.6905729999999</v>
      </c>
      <c r="M22" s="4">
        <v>20589</v>
      </c>
      <c r="N22" s="4">
        <v>78.194500000000005</v>
      </c>
      <c r="O22" s="4">
        <v>-2.6686899999999998</v>
      </c>
      <c r="P22" s="4">
        <v>1</v>
      </c>
      <c r="Q22" s="4">
        <v>49.07</v>
      </c>
      <c r="R22" s="4" t="s">
        <v>606</v>
      </c>
      <c r="S22" s="4" t="s">
        <v>529</v>
      </c>
      <c r="T22" s="4">
        <v>1</v>
      </c>
      <c r="U22" s="4" t="s">
        <v>607</v>
      </c>
      <c r="V22" s="4">
        <v>98</v>
      </c>
      <c r="W22" s="4" t="s">
        <v>530</v>
      </c>
      <c r="X22" s="4"/>
      <c r="Y22" s="4"/>
      <c r="Z22" s="4"/>
      <c r="AA22" s="4"/>
      <c r="AB22" s="4" t="s">
        <v>545</v>
      </c>
      <c r="AC22" s="4">
        <v>11</v>
      </c>
      <c r="AD22" s="4" t="s">
        <v>607</v>
      </c>
      <c r="AE22" s="4">
        <v>73</v>
      </c>
      <c r="AF22" s="4" t="s">
        <v>509</v>
      </c>
      <c r="AG22" s="4" t="s">
        <v>510</v>
      </c>
      <c r="AH22" s="4"/>
      <c r="AI22" s="4"/>
      <c r="AJ22" s="4"/>
      <c r="AK22" s="4" t="s">
        <v>245</v>
      </c>
      <c r="AM22" s="5" t="str">
        <f t="shared" si="0"/>
        <v>K[+1.008]LDNDALNNIINNARM[+42.958]MADQAMTQM[+15.995]YK[+1.008]QAR</v>
      </c>
      <c r="AN22" s="5" t="str">
        <f t="shared" si="1"/>
        <v>202001216_nsp7nsp8_1to1_trypsin_XL_REP1.raw</v>
      </c>
      <c r="AO22" s="5">
        <f t="shared" si="2"/>
        <v>20589</v>
      </c>
      <c r="AP22" s="5">
        <f t="shared" si="3"/>
        <v>4</v>
      </c>
      <c r="AQ22" s="5" t="str">
        <f t="shared" si="4"/>
        <v>K[+1.008]LDNDALNNIINNARM[+42.958]MADQAMTQM[+15.995]YK[+1.008]QAR</v>
      </c>
      <c r="AR22" s="5" t="s">
        <v>11</v>
      </c>
      <c r="AS22" s="5">
        <f t="shared" si="5"/>
        <v>131.61000000000001</v>
      </c>
      <c r="AT22" s="5">
        <f t="shared" si="6"/>
        <v>78.194500000000005</v>
      </c>
    </row>
    <row r="23" spans="1:46" x14ac:dyDescent="0.25">
      <c r="A23" s="4" t="b">
        <v>0</v>
      </c>
      <c r="B23" s="4" t="s">
        <v>609</v>
      </c>
      <c r="C23" s="4" t="s">
        <v>497</v>
      </c>
      <c r="D23" s="4" t="s">
        <v>498</v>
      </c>
      <c r="E23" s="4" t="s">
        <v>610</v>
      </c>
      <c r="F23" s="4">
        <v>4</v>
      </c>
      <c r="G23" s="4">
        <v>98.31</v>
      </c>
      <c r="H23" s="4">
        <v>1</v>
      </c>
      <c r="I23" s="4">
        <v>3</v>
      </c>
      <c r="J23" s="4">
        <v>86.87</v>
      </c>
      <c r="K23" s="4">
        <v>667.08154300000001</v>
      </c>
      <c r="L23" s="4">
        <v>2665.3043419999999</v>
      </c>
      <c r="M23" s="4">
        <v>19026</v>
      </c>
      <c r="N23" s="4">
        <v>73.358400000000003</v>
      </c>
      <c r="O23" s="4">
        <v>-2.3302299999999998</v>
      </c>
      <c r="P23" s="4">
        <v>2</v>
      </c>
      <c r="Q23" s="4">
        <v>42.1</v>
      </c>
      <c r="R23" s="4" t="s">
        <v>611</v>
      </c>
      <c r="S23" s="4" t="s">
        <v>529</v>
      </c>
      <c r="T23" s="4">
        <v>1</v>
      </c>
      <c r="U23" s="4" t="s">
        <v>607</v>
      </c>
      <c r="V23" s="4">
        <v>98</v>
      </c>
      <c r="W23" s="4" t="s">
        <v>530</v>
      </c>
      <c r="X23" s="4"/>
      <c r="Y23" s="4"/>
      <c r="Z23" s="4"/>
      <c r="AA23" s="4"/>
      <c r="AB23" s="4" t="s">
        <v>612</v>
      </c>
      <c r="AC23" s="4">
        <v>2</v>
      </c>
      <c r="AD23" s="4" t="s">
        <v>613</v>
      </c>
      <c r="AE23" s="4">
        <v>3</v>
      </c>
      <c r="AF23" s="4" t="s">
        <v>502</v>
      </c>
      <c r="AG23" s="4" t="s">
        <v>614</v>
      </c>
      <c r="AH23" s="4"/>
      <c r="AI23" s="4"/>
      <c r="AJ23" s="4"/>
      <c r="AK23" s="4" t="s">
        <v>243</v>
      </c>
      <c r="AM23" s="5" t="str">
        <f t="shared" si="0"/>
        <v>K[+1.008]LDNDALNNIINNARM[+42.958]SK[+1.008]M[+15.995]SDVK</v>
      </c>
      <c r="AN23" s="5" t="str">
        <f t="shared" si="1"/>
        <v>202001216_nsp7nsp8_1to1_trypsin_XL_REP2.raw</v>
      </c>
      <c r="AO23" s="5">
        <f t="shared" si="2"/>
        <v>19026</v>
      </c>
      <c r="AP23" s="5">
        <f t="shared" si="3"/>
        <v>4</v>
      </c>
      <c r="AQ23" s="5" t="str">
        <f t="shared" si="4"/>
        <v>K[+1.008]LDNDALNNIINNARM[+42.958]SK[+1.008]M[+15.995]SDVK</v>
      </c>
      <c r="AR23" s="5" t="s">
        <v>11</v>
      </c>
      <c r="AS23" s="5">
        <f t="shared" si="5"/>
        <v>98.31</v>
      </c>
      <c r="AT23" s="5">
        <f t="shared" si="6"/>
        <v>73.358400000000003</v>
      </c>
    </row>
    <row r="24" spans="1:46" x14ac:dyDescent="0.25">
      <c r="A24" s="4" t="b">
        <v>0</v>
      </c>
      <c r="B24" s="4" t="s">
        <v>496</v>
      </c>
      <c r="C24" s="4" t="s">
        <v>497</v>
      </c>
      <c r="D24" s="4" t="s">
        <v>498</v>
      </c>
      <c r="E24" s="4" t="s">
        <v>499</v>
      </c>
      <c r="F24" s="4">
        <v>4</v>
      </c>
      <c r="G24" s="4">
        <v>6.1</v>
      </c>
      <c r="H24" s="4">
        <v>1</v>
      </c>
      <c r="I24" s="4">
        <v>2</v>
      </c>
      <c r="J24" s="4">
        <v>6.1</v>
      </c>
      <c r="K24" s="4">
        <v>927.43066399999998</v>
      </c>
      <c r="L24" s="4">
        <v>3706.7008270000001</v>
      </c>
      <c r="M24" s="4">
        <v>20581</v>
      </c>
      <c r="N24" s="4">
        <v>78.248599999999996</v>
      </c>
      <c r="O24" s="4">
        <v>-2.97044</v>
      </c>
      <c r="P24" s="4">
        <v>1</v>
      </c>
      <c r="Q24" s="4">
        <v>54.03</v>
      </c>
      <c r="R24" s="4" t="s">
        <v>606</v>
      </c>
      <c r="S24" s="4" t="s">
        <v>512</v>
      </c>
      <c r="T24" s="4">
        <v>2</v>
      </c>
      <c r="U24" s="4" t="s">
        <v>607</v>
      </c>
      <c r="V24" s="4">
        <v>83</v>
      </c>
      <c r="W24" s="4" t="s">
        <v>502</v>
      </c>
      <c r="X24" s="4" t="s">
        <v>504</v>
      </c>
      <c r="Y24" s="4" t="s">
        <v>505</v>
      </c>
      <c r="Z24" s="4"/>
      <c r="AA24" s="4"/>
      <c r="AB24" s="4" t="s">
        <v>615</v>
      </c>
      <c r="AC24" s="4">
        <v>7</v>
      </c>
      <c r="AD24" s="4" t="s">
        <v>607</v>
      </c>
      <c r="AE24" s="4">
        <v>69</v>
      </c>
      <c r="AF24" s="4" t="s">
        <v>531</v>
      </c>
      <c r="AG24" s="4" t="s">
        <v>509</v>
      </c>
      <c r="AH24" s="4"/>
      <c r="AI24" s="4"/>
      <c r="AJ24" s="4"/>
      <c r="AK24" s="4" t="s">
        <v>243</v>
      </c>
      <c r="AM24" s="5" t="str">
        <f t="shared" si="0"/>
        <v>AK[+1.008]VTSAMQTM[+15.995]LFTM[+15.995]LRM[+42.958]MADQAMT[+1.008]QM[+15.995]YKQAR</v>
      </c>
      <c r="AN24" s="5" t="str">
        <f t="shared" si="1"/>
        <v>202001216_nsp7nsp8_1to1_trypsin_XL_REP2.raw</v>
      </c>
      <c r="AO24" s="5">
        <f t="shared" si="2"/>
        <v>20581</v>
      </c>
      <c r="AP24" s="5">
        <f t="shared" si="3"/>
        <v>4</v>
      </c>
      <c r="AQ24" s="5" t="str">
        <f t="shared" si="4"/>
        <v>AK[+1.008]VTSAMQTM[+15.995]LFTM[+15.995]LRM[+42.958]MADQAMT[+1.008]QM[+15.995]YKQAR</v>
      </c>
      <c r="AR24" s="5" t="s">
        <v>11</v>
      </c>
      <c r="AS24" s="5">
        <f t="shared" si="5"/>
        <v>6.1</v>
      </c>
      <c r="AT24" s="5">
        <f t="shared" si="6"/>
        <v>78.248599999999996</v>
      </c>
    </row>
    <row r="25" spans="1:46" x14ac:dyDescent="0.25">
      <c r="A25" s="4" t="b">
        <v>0</v>
      </c>
      <c r="B25" s="4" t="s">
        <v>496</v>
      </c>
      <c r="C25" s="4" t="s">
        <v>497</v>
      </c>
      <c r="D25" s="4" t="s">
        <v>498</v>
      </c>
      <c r="E25" s="4" t="s">
        <v>499</v>
      </c>
      <c r="F25" s="4">
        <v>4</v>
      </c>
      <c r="G25" s="4">
        <v>10</v>
      </c>
      <c r="H25" s="4">
        <v>1</v>
      </c>
      <c r="I25" s="4">
        <v>2</v>
      </c>
      <c r="J25" s="4">
        <v>10</v>
      </c>
      <c r="K25" s="4">
        <v>927.43499699999995</v>
      </c>
      <c r="L25" s="4">
        <v>3706.7181609999998</v>
      </c>
      <c r="M25" s="4">
        <v>22175</v>
      </c>
      <c r="N25" s="4">
        <v>83.505499999999998</v>
      </c>
      <c r="O25" s="4">
        <v>-7.6481199999999996</v>
      </c>
      <c r="P25" s="4">
        <v>1</v>
      </c>
      <c r="Q25" s="4">
        <v>54.03</v>
      </c>
      <c r="R25" s="4" t="s">
        <v>606</v>
      </c>
      <c r="S25" s="4" t="s">
        <v>560</v>
      </c>
      <c r="T25" s="4">
        <v>5</v>
      </c>
      <c r="U25" s="4" t="s">
        <v>607</v>
      </c>
      <c r="V25" s="4">
        <v>86</v>
      </c>
      <c r="W25" s="4" t="s">
        <v>523</v>
      </c>
      <c r="X25" s="4" t="s">
        <v>503</v>
      </c>
      <c r="Y25" s="4" t="s">
        <v>505</v>
      </c>
      <c r="Z25" s="4"/>
      <c r="AA25" s="4"/>
      <c r="AB25" s="4" t="s">
        <v>616</v>
      </c>
      <c r="AC25" s="4">
        <v>7</v>
      </c>
      <c r="AD25" s="4" t="s">
        <v>607</v>
      </c>
      <c r="AE25" s="4">
        <v>69</v>
      </c>
      <c r="AF25" s="4" t="s">
        <v>507</v>
      </c>
      <c r="AG25" s="4" t="s">
        <v>531</v>
      </c>
      <c r="AH25" s="4"/>
      <c r="AI25" s="4"/>
      <c r="AJ25" s="4"/>
      <c r="AK25" s="4" t="s">
        <v>242</v>
      </c>
      <c r="AM25" s="5" t="str">
        <f t="shared" si="0"/>
        <v>AKVTS[+1.008]AM[+15.995]QTMLFTM[+15.995]LRM[+42.958]M[+15.995]ADQAMT[+1.008]QMYKQAR</v>
      </c>
      <c r="AN25" s="5" t="str">
        <f t="shared" si="1"/>
        <v>202001216_nsp7nsp8_1to1_trypsin_XL_REP3.raw</v>
      </c>
      <c r="AO25" s="5">
        <f t="shared" si="2"/>
        <v>22175</v>
      </c>
      <c r="AP25" s="5">
        <f t="shared" si="3"/>
        <v>4</v>
      </c>
      <c r="AQ25" s="5" t="str">
        <f t="shared" si="4"/>
        <v>AKVTS[+1.008]AM[+15.995]QTMLFTM[+15.995]LRM[+42.958]M[+15.995]ADQAMT[+1.008]QMYKQAR</v>
      </c>
      <c r="AR25" s="5" t="s">
        <v>11</v>
      </c>
      <c r="AS25" s="5">
        <f t="shared" si="5"/>
        <v>10</v>
      </c>
      <c r="AT25" s="5">
        <f t="shared" si="6"/>
        <v>83.505499999999998</v>
      </c>
    </row>
    <row r="26" spans="1:46" x14ac:dyDescent="0.25">
      <c r="A26" s="4" t="b">
        <v>0</v>
      </c>
      <c r="B26" s="4" t="s">
        <v>555</v>
      </c>
      <c r="C26" s="4" t="s">
        <v>497</v>
      </c>
      <c r="D26" s="4" t="s">
        <v>498</v>
      </c>
      <c r="E26" s="4" t="s">
        <v>499</v>
      </c>
      <c r="F26" s="4">
        <v>4</v>
      </c>
      <c r="G26" s="4">
        <v>225.72</v>
      </c>
      <c r="H26" s="4">
        <v>1</v>
      </c>
      <c r="I26" s="4">
        <v>4</v>
      </c>
      <c r="J26" s="4">
        <v>180.88</v>
      </c>
      <c r="K26" s="4">
        <v>933.71539299999995</v>
      </c>
      <c r="L26" s="4">
        <v>3731.839743</v>
      </c>
      <c r="M26" s="4">
        <v>23160</v>
      </c>
      <c r="N26" s="4">
        <v>86.915000000000006</v>
      </c>
      <c r="O26" s="4">
        <v>-2.4491200000000002</v>
      </c>
      <c r="P26" s="4">
        <v>1</v>
      </c>
      <c r="Q26" s="4">
        <v>84.95</v>
      </c>
      <c r="R26" s="4" t="s">
        <v>606</v>
      </c>
      <c r="S26" s="4" t="s">
        <v>500</v>
      </c>
      <c r="T26" s="4">
        <v>2</v>
      </c>
      <c r="U26" s="4" t="s">
        <v>607</v>
      </c>
      <c r="V26" s="4">
        <v>83</v>
      </c>
      <c r="W26" s="4" t="s">
        <v>502</v>
      </c>
      <c r="X26" s="4" t="s">
        <v>503</v>
      </c>
      <c r="Y26" s="4" t="s">
        <v>504</v>
      </c>
      <c r="Z26" s="4" t="s">
        <v>505</v>
      </c>
      <c r="AA26" s="4"/>
      <c r="AB26" s="4" t="s">
        <v>529</v>
      </c>
      <c r="AC26" s="4">
        <v>1</v>
      </c>
      <c r="AD26" s="4" t="s">
        <v>607</v>
      </c>
      <c r="AE26" s="4">
        <v>98</v>
      </c>
      <c r="AF26" s="4" t="s">
        <v>530</v>
      </c>
      <c r="AG26" s="4"/>
      <c r="AH26" s="4"/>
      <c r="AI26" s="4"/>
      <c r="AJ26" s="4"/>
      <c r="AK26" s="4" t="s">
        <v>243</v>
      </c>
      <c r="AM26" s="5" t="str">
        <f t="shared" si="0"/>
        <v>AK[+1.008]VTSAM[+15.995]QTM[+15.995]LFTM[+15.995]LRM[+42.958]K[+1.008]LDNDALNNIINNAR</v>
      </c>
      <c r="AN26" s="5" t="str">
        <f t="shared" si="1"/>
        <v>202001216_nsp7nsp8_1to1_trypsin_XL_REP2.raw</v>
      </c>
      <c r="AO26" s="5">
        <f t="shared" si="2"/>
        <v>23160</v>
      </c>
      <c r="AP26" s="5">
        <f t="shared" si="3"/>
        <v>4</v>
      </c>
      <c r="AQ26" s="5" t="str">
        <f t="shared" si="4"/>
        <v>AK[+1.008]VTSAM[+15.995]QTM[+15.995]LFTM[+15.995]LRM[+42.958]K[+1.008]LDNDALNNIINNAR</v>
      </c>
      <c r="AR26" s="5" t="s">
        <v>11</v>
      </c>
      <c r="AS26" s="5">
        <f t="shared" si="5"/>
        <v>225.72</v>
      </c>
      <c r="AT26" s="5">
        <f t="shared" si="6"/>
        <v>86.915000000000006</v>
      </c>
    </row>
    <row r="27" spans="1:46" x14ac:dyDescent="0.25">
      <c r="A27" s="4" t="b">
        <v>0</v>
      </c>
      <c r="B27" s="4" t="s">
        <v>555</v>
      </c>
      <c r="C27" s="4" t="s">
        <v>497</v>
      </c>
      <c r="D27" s="4" t="s">
        <v>498</v>
      </c>
      <c r="E27" s="4" t="s">
        <v>499</v>
      </c>
      <c r="F27" s="4">
        <v>4</v>
      </c>
      <c r="G27" s="4">
        <v>196.19</v>
      </c>
      <c r="H27" s="4">
        <v>1</v>
      </c>
      <c r="I27" s="4">
        <v>4</v>
      </c>
      <c r="J27" s="4">
        <v>169.85</v>
      </c>
      <c r="K27" s="4">
        <v>933.719787</v>
      </c>
      <c r="L27" s="4">
        <v>3731.857321</v>
      </c>
      <c r="M27" s="4">
        <v>23359</v>
      </c>
      <c r="N27" s="4">
        <v>87.483099999999993</v>
      </c>
      <c r="O27" s="4">
        <v>-2.6575700000000002</v>
      </c>
      <c r="P27" s="4">
        <v>1</v>
      </c>
      <c r="Q27" s="4">
        <v>84.95</v>
      </c>
      <c r="R27" s="4" t="s">
        <v>606</v>
      </c>
      <c r="S27" s="4" t="s">
        <v>500</v>
      </c>
      <c r="T27" s="4">
        <v>2</v>
      </c>
      <c r="U27" s="4" t="s">
        <v>607</v>
      </c>
      <c r="V27" s="4">
        <v>83</v>
      </c>
      <c r="W27" s="4" t="s">
        <v>502</v>
      </c>
      <c r="X27" s="4" t="s">
        <v>503</v>
      </c>
      <c r="Y27" s="4" t="s">
        <v>504</v>
      </c>
      <c r="Z27" s="4" t="s">
        <v>505</v>
      </c>
      <c r="AA27" s="4"/>
      <c r="AB27" s="4" t="s">
        <v>529</v>
      </c>
      <c r="AC27" s="4">
        <v>1</v>
      </c>
      <c r="AD27" s="4" t="s">
        <v>607</v>
      </c>
      <c r="AE27" s="4">
        <v>98</v>
      </c>
      <c r="AF27" s="4" t="s">
        <v>530</v>
      </c>
      <c r="AG27" s="4"/>
      <c r="AH27" s="4"/>
      <c r="AI27" s="4"/>
      <c r="AJ27" s="4"/>
      <c r="AK27" s="4" t="s">
        <v>245</v>
      </c>
      <c r="AM27" s="5" t="str">
        <f t="shared" si="0"/>
        <v>AK[+1.008]VTSAM[+15.995]QTM[+15.995]LFTM[+15.995]LRM[+42.958]K[+1.008]LDNDALNNIINNAR</v>
      </c>
      <c r="AN27" s="5" t="str">
        <f t="shared" si="1"/>
        <v>202001216_nsp7nsp8_1to1_trypsin_XL_REP1.raw</v>
      </c>
      <c r="AO27" s="5">
        <f t="shared" si="2"/>
        <v>23359</v>
      </c>
      <c r="AP27" s="5">
        <f t="shared" si="3"/>
        <v>4</v>
      </c>
      <c r="AQ27" s="5" t="str">
        <f t="shared" si="4"/>
        <v>AK[+1.008]VTSAM[+15.995]QTM[+15.995]LFTM[+15.995]LRM[+42.958]K[+1.008]LDNDALNNIINNAR</v>
      </c>
      <c r="AR27" s="5" t="s">
        <v>11</v>
      </c>
      <c r="AS27" s="5">
        <f t="shared" si="5"/>
        <v>196.19</v>
      </c>
      <c r="AT27" s="5">
        <f t="shared" si="6"/>
        <v>87.483099999999993</v>
      </c>
    </row>
    <row r="28" spans="1:46" x14ac:dyDescent="0.25">
      <c r="A28" s="4" t="b">
        <v>0</v>
      </c>
      <c r="B28" s="4" t="s">
        <v>555</v>
      </c>
      <c r="C28" s="4" t="s">
        <v>497</v>
      </c>
      <c r="D28" s="4" t="s">
        <v>498</v>
      </c>
      <c r="E28" s="4" t="s">
        <v>499</v>
      </c>
      <c r="F28" s="4">
        <v>4</v>
      </c>
      <c r="G28" s="4">
        <v>143.12</v>
      </c>
      <c r="H28" s="4">
        <v>1</v>
      </c>
      <c r="I28" s="4">
        <v>4</v>
      </c>
      <c r="J28" s="4">
        <v>137.51</v>
      </c>
      <c r="K28" s="4">
        <v>933.71520999999996</v>
      </c>
      <c r="L28" s="4">
        <v>3731.8390100000001</v>
      </c>
      <c r="M28" s="4">
        <v>23273</v>
      </c>
      <c r="N28" s="4">
        <v>87.133200000000002</v>
      </c>
      <c r="O28" s="4">
        <v>-4.4660700000000002</v>
      </c>
      <c r="P28" s="4">
        <v>1</v>
      </c>
      <c r="Q28" s="4">
        <v>84.95</v>
      </c>
      <c r="R28" s="4" t="s">
        <v>606</v>
      </c>
      <c r="S28" s="4" t="s">
        <v>500</v>
      </c>
      <c r="T28" s="4">
        <v>2</v>
      </c>
      <c r="U28" s="4" t="s">
        <v>607</v>
      </c>
      <c r="V28" s="4">
        <v>83</v>
      </c>
      <c r="W28" s="4" t="s">
        <v>502</v>
      </c>
      <c r="X28" s="4" t="s">
        <v>503</v>
      </c>
      <c r="Y28" s="4" t="s">
        <v>504</v>
      </c>
      <c r="Z28" s="4" t="s">
        <v>505</v>
      </c>
      <c r="AA28" s="4"/>
      <c r="AB28" s="4" t="s">
        <v>529</v>
      </c>
      <c r="AC28" s="4">
        <v>1</v>
      </c>
      <c r="AD28" s="4" t="s">
        <v>607</v>
      </c>
      <c r="AE28" s="4">
        <v>98</v>
      </c>
      <c r="AF28" s="4" t="s">
        <v>530</v>
      </c>
      <c r="AG28" s="4"/>
      <c r="AH28" s="4"/>
      <c r="AI28" s="4"/>
      <c r="AJ28" s="4"/>
      <c r="AK28" s="4" t="s">
        <v>242</v>
      </c>
      <c r="AM28" s="5" t="str">
        <f t="shared" si="0"/>
        <v>AK[+1.008]VTSAM[+15.995]QTM[+15.995]LFTM[+15.995]LRM[+42.958]K[+1.008]LDNDALNNIINNAR</v>
      </c>
      <c r="AN28" s="5" t="str">
        <f t="shared" si="1"/>
        <v>202001216_nsp7nsp8_1to1_trypsin_XL_REP3.raw</v>
      </c>
      <c r="AO28" s="5">
        <f t="shared" si="2"/>
        <v>23273</v>
      </c>
      <c r="AP28" s="5">
        <f t="shared" si="3"/>
        <v>4</v>
      </c>
      <c r="AQ28" s="5" t="str">
        <f t="shared" si="4"/>
        <v>AK[+1.008]VTSAM[+15.995]QTM[+15.995]LFTM[+15.995]LRM[+42.958]K[+1.008]LDNDALNNIINNAR</v>
      </c>
      <c r="AR28" s="5" t="s">
        <v>11</v>
      </c>
      <c r="AS28" s="5">
        <f t="shared" si="5"/>
        <v>143.12</v>
      </c>
      <c r="AT28" s="5">
        <f t="shared" si="6"/>
        <v>87.133200000000002</v>
      </c>
    </row>
    <row r="29" spans="1:46" x14ac:dyDescent="0.25">
      <c r="A29" s="4" t="b">
        <v>0</v>
      </c>
      <c r="B29" s="4" t="s">
        <v>555</v>
      </c>
      <c r="C29" s="4" t="s">
        <v>497</v>
      </c>
      <c r="D29" s="4" t="s">
        <v>498</v>
      </c>
      <c r="E29" s="4" t="s">
        <v>499</v>
      </c>
      <c r="F29" s="4">
        <v>4</v>
      </c>
      <c r="G29" s="4">
        <v>130.47</v>
      </c>
      <c r="H29" s="4">
        <v>1</v>
      </c>
      <c r="I29" s="4">
        <v>3</v>
      </c>
      <c r="J29" s="4">
        <v>121.49</v>
      </c>
      <c r="K29" s="4">
        <v>933.71832300000005</v>
      </c>
      <c r="L29" s="4">
        <v>3731.8514610000002</v>
      </c>
      <c r="M29" s="4">
        <v>23856</v>
      </c>
      <c r="N29" s="4">
        <v>89.107299999999995</v>
      </c>
      <c r="O29" s="4">
        <v>-2.65828</v>
      </c>
      <c r="P29" s="4">
        <v>1</v>
      </c>
      <c r="Q29" s="4">
        <v>61.04</v>
      </c>
      <c r="R29" s="4" t="s">
        <v>606</v>
      </c>
      <c r="S29" s="4" t="s">
        <v>500</v>
      </c>
      <c r="T29" s="4">
        <v>2</v>
      </c>
      <c r="U29" s="4" t="s">
        <v>607</v>
      </c>
      <c r="V29" s="4">
        <v>83</v>
      </c>
      <c r="W29" s="4" t="s">
        <v>502</v>
      </c>
      <c r="X29" s="4" t="s">
        <v>503</v>
      </c>
      <c r="Y29" s="4" t="s">
        <v>504</v>
      </c>
      <c r="Z29" s="4" t="s">
        <v>505</v>
      </c>
      <c r="AA29" s="4"/>
      <c r="AB29" s="4" t="s">
        <v>529</v>
      </c>
      <c r="AC29" s="4">
        <v>1</v>
      </c>
      <c r="AD29" s="4" t="s">
        <v>607</v>
      </c>
      <c r="AE29" s="4">
        <v>98</v>
      </c>
      <c r="AF29" s="4" t="s">
        <v>530</v>
      </c>
      <c r="AG29" s="4"/>
      <c r="AH29" s="4"/>
      <c r="AI29" s="4"/>
      <c r="AJ29" s="4"/>
      <c r="AK29" s="4" t="s">
        <v>243</v>
      </c>
      <c r="AM29" s="5" t="str">
        <f t="shared" si="0"/>
        <v>AK[+1.008]VTSAM[+15.995]QTM[+15.995]LFTM[+15.995]LRM[+42.958]K[+1.008]LDNDALNNIINNAR</v>
      </c>
      <c r="AN29" s="5" t="str">
        <f t="shared" si="1"/>
        <v>202001216_nsp7nsp8_1to1_trypsin_XL_REP2.raw</v>
      </c>
      <c r="AO29" s="5">
        <f t="shared" si="2"/>
        <v>23856</v>
      </c>
      <c r="AP29" s="5">
        <f t="shared" si="3"/>
        <v>4</v>
      </c>
      <c r="AQ29" s="5" t="str">
        <f t="shared" si="4"/>
        <v>AK[+1.008]VTSAM[+15.995]QTM[+15.995]LFTM[+15.995]LRM[+42.958]K[+1.008]LDNDALNNIINNAR</v>
      </c>
      <c r="AR29" s="5" t="s">
        <v>11</v>
      </c>
      <c r="AS29" s="5">
        <f t="shared" si="5"/>
        <v>130.47</v>
      </c>
      <c r="AT29" s="5">
        <f t="shared" si="6"/>
        <v>89.107299999999995</v>
      </c>
    </row>
    <row r="30" spans="1:46" x14ac:dyDescent="0.25">
      <c r="A30" s="4" t="b">
        <v>0</v>
      </c>
      <c r="B30" s="4" t="s">
        <v>555</v>
      </c>
      <c r="C30" s="4" t="s">
        <v>497</v>
      </c>
      <c r="D30" s="4" t="s">
        <v>498</v>
      </c>
      <c r="E30" s="4" t="s">
        <v>499</v>
      </c>
      <c r="F30" s="4">
        <v>4</v>
      </c>
      <c r="G30" s="4">
        <v>110.53</v>
      </c>
      <c r="H30" s="4">
        <v>1</v>
      </c>
      <c r="I30" s="4">
        <v>2</v>
      </c>
      <c r="J30" s="4">
        <v>75.3</v>
      </c>
      <c r="K30" s="4">
        <v>933.72180200000003</v>
      </c>
      <c r="L30" s="4">
        <v>3731.8653770000001</v>
      </c>
      <c r="M30" s="4">
        <v>24923</v>
      </c>
      <c r="N30" s="4">
        <v>92.274699999999996</v>
      </c>
      <c r="O30" s="4">
        <v>-3.8405499999999999</v>
      </c>
      <c r="P30" s="4">
        <v>1</v>
      </c>
      <c r="Q30" s="4">
        <v>61.04</v>
      </c>
      <c r="R30" s="4" t="s">
        <v>606</v>
      </c>
      <c r="S30" s="4" t="s">
        <v>500</v>
      </c>
      <c r="T30" s="4">
        <v>2</v>
      </c>
      <c r="U30" s="4" t="s">
        <v>607</v>
      </c>
      <c r="V30" s="4">
        <v>83</v>
      </c>
      <c r="W30" s="4" t="s">
        <v>502</v>
      </c>
      <c r="X30" s="4" t="s">
        <v>503</v>
      </c>
      <c r="Y30" s="4" t="s">
        <v>504</v>
      </c>
      <c r="Z30" s="4" t="s">
        <v>505</v>
      </c>
      <c r="AA30" s="4"/>
      <c r="AB30" s="4" t="s">
        <v>529</v>
      </c>
      <c r="AC30" s="4">
        <v>1</v>
      </c>
      <c r="AD30" s="4" t="s">
        <v>607</v>
      </c>
      <c r="AE30" s="4">
        <v>98</v>
      </c>
      <c r="AF30" s="4" t="s">
        <v>530</v>
      </c>
      <c r="AG30" s="4"/>
      <c r="AH30" s="4"/>
      <c r="AI30" s="4"/>
      <c r="AJ30" s="4"/>
      <c r="AK30" s="4" t="s">
        <v>242</v>
      </c>
      <c r="AM30" s="5" t="str">
        <f t="shared" si="0"/>
        <v>AK[+1.008]VTSAM[+15.995]QTM[+15.995]LFTM[+15.995]LRM[+42.958]K[+1.008]LDNDALNNIINNAR</v>
      </c>
      <c r="AN30" s="5" t="str">
        <f t="shared" si="1"/>
        <v>202001216_nsp7nsp8_1to1_trypsin_XL_REP3.raw</v>
      </c>
      <c r="AO30" s="5">
        <f t="shared" si="2"/>
        <v>24923</v>
      </c>
      <c r="AP30" s="5">
        <f t="shared" si="3"/>
        <v>4</v>
      </c>
      <c r="AQ30" s="5" t="str">
        <f t="shared" si="4"/>
        <v>AK[+1.008]VTSAM[+15.995]QTM[+15.995]LFTM[+15.995]LRM[+42.958]K[+1.008]LDNDALNNIINNAR</v>
      </c>
      <c r="AR30" s="5" t="s">
        <v>11</v>
      </c>
      <c r="AS30" s="5">
        <f t="shared" si="5"/>
        <v>110.53</v>
      </c>
      <c r="AT30" s="5">
        <f t="shared" si="6"/>
        <v>92.274699999999996</v>
      </c>
    </row>
    <row r="31" spans="1:46" x14ac:dyDescent="0.25">
      <c r="A31" s="4" t="b">
        <v>0</v>
      </c>
      <c r="B31" s="4" t="s">
        <v>555</v>
      </c>
      <c r="C31" s="4" t="s">
        <v>497</v>
      </c>
      <c r="D31" s="4" t="s">
        <v>498</v>
      </c>
      <c r="E31" s="4" t="s">
        <v>499</v>
      </c>
      <c r="F31" s="4">
        <v>4</v>
      </c>
      <c r="G31" s="4">
        <v>15.89</v>
      </c>
      <c r="H31" s="4">
        <v>1</v>
      </c>
      <c r="I31" s="4">
        <v>1</v>
      </c>
      <c r="J31" s="4">
        <v>15.89</v>
      </c>
      <c r="K31" s="4">
        <v>933.71844499999997</v>
      </c>
      <c r="L31" s="4">
        <v>3731.8519500000002</v>
      </c>
      <c r="M31" s="4">
        <v>24063</v>
      </c>
      <c r="N31" s="4">
        <v>89.650199999999998</v>
      </c>
      <c r="O31" s="4">
        <v>-7.9343300000000001</v>
      </c>
      <c r="P31" s="4">
        <v>1</v>
      </c>
      <c r="Q31" s="4">
        <v>61.04</v>
      </c>
      <c r="R31" s="4" t="s">
        <v>606</v>
      </c>
      <c r="S31" s="4" t="s">
        <v>500</v>
      </c>
      <c r="T31" s="4">
        <v>2</v>
      </c>
      <c r="U31" s="4" t="s">
        <v>607</v>
      </c>
      <c r="V31" s="4">
        <v>83</v>
      </c>
      <c r="W31" s="4" t="s">
        <v>502</v>
      </c>
      <c r="X31" s="4" t="s">
        <v>503</v>
      </c>
      <c r="Y31" s="4" t="s">
        <v>504</v>
      </c>
      <c r="Z31" s="4" t="s">
        <v>505</v>
      </c>
      <c r="AA31" s="4"/>
      <c r="AB31" s="4" t="s">
        <v>529</v>
      </c>
      <c r="AC31" s="4">
        <v>1</v>
      </c>
      <c r="AD31" s="4" t="s">
        <v>607</v>
      </c>
      <c r="AE31" s="4">
        <v>98</v>
      </c>
      <c r="AF31" s="4" t="s">
        <v>530</v>
      </c>
      <c r="AG31" s="4"/>
      <c r="AH31" s="4"/>
      <c r="AI31" s="4"/>
      <c r="AJ31" s="4"/>
      <c r="AK31" s="4" t="s">
        <v>245</v>
      </c>
      <c r="AM31" s="5" t="str">
        <f t="shared" si="0"/>
        <v>AK[+1.008]VTSAM[+15.995]QTM[+15.995]LFTM[+15.995]LRM[+42.958]K[+1.008]LDNDALNNIINNAR</v>
      </c>
      <c r="AN31" s="5" t="str">
        <f t="shared" si="1"/>
        <v>202001216_nsp7nsp8_1to1_trypsin_XL_REP1.raw</v>
      </c>
      <c r="AO31" s="5">
        <f t="shared" si="2"/>
        <v>24063</v>
      </c>
      <c r="AP31" s="5">
        <f t="shared" si="3"/>
        <v>4</v>
      </c>
      <c r="AQ31" s="5" t="str">
        <f t="shared" si="4"/>
        <v>AK[+1.008]VTSAM[+15.995]QTM[+15.995]LFTM[+15.995]LRM[+42.958]K[+1.008]LDNDALNNIINNAR</v>
      </c>
      <c r="AR31" s="5" t="s">
        <v>11</v>
      </c>
      <c r="AS31" s="5">
        <f t="shared" si="5"/>
        <v>15.89</v>
      </c>
      <c r="AT31" s="5">
        <f t="shared" si="6"/>
        <v>89.650199999999998</v>
      </c>
    </row>
    <row r="32" spans="1:46" x14ac:dyDescent="0.25">
      <c r="A32" s="4" t="b">
        <v>0</v>
      </c>
      <c r="B32" s="4" t="s">
        <v>555</v>
      </c>
      <c r="C32" s="4" t="s">
        <v>497</v>
      </c>
      <c r="D32" s="4" t="s">
        <v>498</v>
      </c>
      <c r="E32" s="4" t="s">
        <v>499</v>
      </c>
      <c r="F32" s="4">
        <v>4</v>
      </c>
      <c r="G32" s="4">
        <v>14.42</v>
      </c>
      <c r="H32" s="4">
        <v>1</v>
      </c>
      <c r="I32" s="4">
        <v>2</v>
      </c>
      <c r="J32" s="4">
        <v>14.42</v>
      </c>
      <c r="K32" s="4">
        <v>933.72808799999996</v>
      </c>
      <c r="L32" s="4">
        <v>3731.8905239999999</v>
      </c>
      <c r="M32" s="4">
        <v>23887</v>
      </c>
      <c r="N32" s="4">
        <v>89.014300000000006</v>
      </c>
      <c r="O32" s="4">
        <v>-18.273689999999998</v>
      </c>
      <c r="P32" s="4">
        <v>1</v>
      </c>
      <c r="Q32" s="4">
        <v>61.04</v>
      </c>
      <c r="R32" s="4" t="s">
        <v>606</v>
      </c>
      <c r="S32" s="4" t="s">
        <v>500</v>
      </c>
      <c r="T32" s="4">
        <v>2</v>
      </c>
      <c r="U32" s="4" t="s">
        <v>607</v>
      </c>
      <c r="V32" s="4">
        <v>83</v>
      </c>
      <c r="W32" s="4" t="s">
        <v>502</v>
      </c>
      <c r="X32" s="4" t="s">
        <v>503</v>
      </c>
      <c r="Y32" s="4" t="s">
        <v>504</v>
      </c>
      <c r="Z32" s="4" t="s">
        <v>505</v>
      </c>
      <c r="AA32" s="4"/>
      <c r="AB32" s="4" t="s">
        <v>529</v>
      </c>
      <c r="AC32" s="4">
        <v>1</v>
      </c>
      <c r="AD32" s="4" t="s">
        <v>607</v>
      </c>
      <c r="AE32" s="4">
        <v>98</v>
      </c>
      <c r="AF32" s="4" t="s">
        <v>530</v>
      </c>
      <c r="AG32" s="4"/>
      <c r="AH32" s="4"/>
      <c r="AI32" s="4"/>
      <c r="AJ32" s="4"/>
      <c r="AK32" s="4" t="s">
        <v>242</v>
      </c>
      <c r="AM32" s="5" t="str">
        <f t="shared" si="0"/>
        <v>AK[+1.008]VTSAM[+15.995]QTM[+15.995]LFTM[+15.995]LRM[+42.958]K[+1.008]LDNDALNNIINNAR</v>
      </c>
      <c r="AN32" s="5" t="str">
        <f t="shared" si="1"/>
        <v>202001216_nsp7nsp8_1to1_trypsin_XL_REP3.raw</v>
      </c>
      <c r="AO32" s="5">
        <f t="shared" si="2"/>
        <v>23887</v>
      </c>
      <c r="AP32" s="5">
        <f t="shared" si="3"/>
        <v>4</v>
      </c>
      <c r="AQ32" s="5" t="str">
        <f t="shared" si="4"/>
        <v>AK[+1.008]VTSAM[+15.995]QTM[+15.995]LFTM[+15.995]LRM[+42.958]K[+1.008]LDNDALNNIINNAR</v>
      </c>
      <c r="AR32" s="5" t="s">
        <v>11</v>
      </c>
      <c r="AS32" s="5">
        <f t="shared" si="5"/>
        <v>14.42</v>
      </c>
      <c r="AT32" s="5">
        <f t="shared" si="6"/>
        <v>89.014300000000006</v>
      </c>
    </row>
    <row r="33" spans="1:46" x14ac:dyDescent="0.25">
      <c r="A33" s="4" t="b">
        <v>0</v>
      </c>
      <c r="B33" s="4" t="s">
        <v>555</v>
      </c>
      <c r="C33" s="4" t="s">
        <v>497</v>
      </c>
      <c r="D33" s="4" t="s">
        <v>498</v>
      </c>
      <c r="E33" s="4" t="s">
        <v>499</v>
      </c>
      <c r="F33" s="4">
        <v>4</v>
      </c>
      <c r="G33" s="4">
        <v>144.38</v>
      </c>
      <c r="H33" s="4">
        <v>1</v>
      </c>
      <c r="I33" s="4">
        <v>2</v>
      </c>
      <c r="J33" s="4">
        <v>144.38</v>
      </c>
      <c r="K33" s="4">
        <v>929.71649200000002</v>
      </c>
      <c r="L33" s="4">
        <v>3715.844137</v>
      </c>
      <c r="M33" s="4">
        <v>24342</v>
      </c>
      <c r="N33" s="4">
        <v>90.491</v>
      </c>
      <c r="O33" s="4">
        <v>-4.4964899999999997</v>
      </c>
      <c r="P33" s="4">
        <v>1</v>
      </c>
      <c r="Q33" s="4">
        <v>61.04</v>
      </c>
      <c r="R33" s="4" t="s">
        <v>606</v>
      </c>
      <c r="S33" s="4" t="s">
        <v>511</v>
      </c>
      <c r="T33" s="4">
        <v>2</v>
      </c>
      <c r="U33" s="4" t="s">
        <v>607</v>
      </c>
      <c r="V33" s="4">
        <v>83</v>
      </c>
      <c r="W33" s="4" t="s">
        <v>502</v>
      </c>
      <c r="X33" s="4" t="s">
        <v>503</v>
      </c>
      <c r="Y33" s="4" t="s">
        <v>504</v>
      </c>
      <c r="Z33" s="4"/>
      <c r="AA33" s="4"/>
      <c r="AB33" s="4" t="s">
        <v>529</v>
      </c>
      <c r="AC33" s="4">
        <v>1</v>
      </c>
      <c r="AD33" s="4" t="s">
        <v>607</v>
      </c>
      <c r="AE33" s="4">
        <v>98</v>
      </c>
      <c r="AF33" s="4" t="s">
        <v>530</v>
      </c>
      <c r="AG33" s="4"/>
      <c r="AH33" s="4"/>
      <c r="AI33" s="4"/>
      <c r="AJ33" s="4"/>
      <c r="AK33" s="4" t="s">
        <v>245</v>
      </c>
      <c r="AM33" s="5" t="str">
        <f t="shared" si="0"/>
        <v>AK[+1.008]VTSAM[+15.995]QTM[+15.995]LFTMLRM[+42.958]K[+1.008]LDNDALNNIINNAR</v>
      </c>
      <c r="AN33" s="5" t="str">
        <f t="shared" si="1"/>
        <v>202001216_nsp7nsp8_1to1_trypsin_XL_REP1.raw</v>
      </c>
      <c r="AO33" s="5">
        <f t="shared" si="2"/>
        <v>24342</v>
      </c>
      <c r="AP33" s="5">
        <f t="shared" si="3"/>
        <v>4</v>
      </c>
      <c r="AQ33" s="5" t="str">
        <f t="shared" si="4"/>
        <v>AK[+1.008]VTSAM[+15.995]QTM[+15.995]LFTMLRM[+42.958]K[+1.008]LDNDALNNIINNAR</v>
      </c>
      <c r="AR33" s="5" t="s">
        <v>11</v>
      </c>
      <c r="AS33" s="5">
        <f t="shared" si="5"/>
        <v>144.38</v>
      </c>
      <c r="AT33" s="5">
        <f t="shared" si="6"/>
        <v>90.491</v>
      </c>
    </row>
    <row r="34" spans="1:46" x14ac:dyDescent="0.25">
      <c r="A34" s="4" t="b">
        <v>0</v>
      </c>
      <c r="B34" s="4" t="s">
        <v>555</v>
      </c>
      <c r="C34" s="4" t="s">
        <v>497</v>
      </c>
      <c r="D34" s="4" t="s">
        <v>498</v>
      </c>
      <c r="E34" s="4" t="s">
        <v>499</v>
      </c>
      <c r="F34" s="4">
        <v>4</v>
      </c>
      <c r="G34" s="4">
        <v>76.39</v>
      </c>
      <c r="H34" s="4">
        <v>1</v>
      </c>
      <c r="I34" s="4">
        <v>3</v>
      </c>
      <c r="J34" s="4">
        <v>60.95</v>
      </c>
      <c r="K34" s="4">
        <v>929.71405000000004</v>
      </c>
      <c r="L34" s="4">
        <v>3715.8343709999999</v>
      </c>
      <c r="M34" s="4">
        <v>24820</v>
      </c>
      <c r="N34" s="4">
        <v>92.135900000000007</v>
      </c>
      <c r="O34" s="4">
        <v>-3.08263</v>
      </c>
      <c r="P34" s="4">
        <v>1</v>
      </c>
      <c r="Q34" s="4">
        <v>61.04</v>
      </c>
      <c r="R34" s="4" t="s">
        <v>606</v>
      </c>
      <c r="S34" s="4" t="s">
        <v>512</v>
      </c>
      <c r="T34" s="4">
        <v>2</v>
      </c>
      <c r="U34" s="4" t="s">
        <v>607</v>
      </c>
      <c r="V34" s="4">
        <v>83</v>
      </c>
      <c r="W34" s="4" t="s">
        <v>502</v>
      </c>
      <c r="X34" s="4" t="s">
        <v>504</v>
      </c>
      <c r="Y34" s="4" t="s">
        <v>505</v>
      </c>
      <c r="Z34" s="4"/>
      <c r="AA34" s="4"/>
      <c r="AB34" s="4" t="s">
        <v>529</v>
      </c>
      <c r="AC34" s="4">
        <v>1</v>
      </c>
      <c r="AD34" s="4" t="s">
        <v>607</v>
      </c>
      <c r="AE34" s="4">
        <v>98</v>
      </c>
      <c r="AF34" s="4" t="s">
        <v>530</v>
      </c>
      <c r="AG34" s="4"/>
      <c r="AH34" s="4"/>
      <c r="AI34" s="4"/>
      <c r="AJ34" s="4"/>
      <c r="AK34" s="4" t="s">
        <v>243</v>
      </c>
      <c r="AM34" s="5" t="str">
        <f t="shared" si="0"/>
        <v>AK[+1.008]VTSAMQTM[+15.995]LFTM[+15.995]LRM[+42.958]K[+1.008]LDNDALNNIINNAR</v>
      </c>
      <c r="AN34" s="5" t="str">
        <f t="shared" si="1"/>
        <v>202001216_nsp7nsp8_1to1_trypsin_XL_REP2.raw</v>
      </c>
      <c r="AO34" s="5">
        <f t="shared" si="2"/>
        <v>24820</v>
      </c>
      <c r="AP34" s="5">
        <f t="shared" si="3"/>
        <v>4</v>
      </c>
      <c r="AQ34" s="5" t="str">
        <f t="shared" si="4"/>
        <v>AK[+1.008]VTSAMQTM[+15.995]LFTM[+15.995]LRM[+42.958]K[+1.008]LDNDALNNIINNAR</v>
      </c>
      <c r="AR34" s="5" t="s">
        <v>11</v>
      </c>
      <c r="AS34" s="5">
        <f t="shared" si="5"/>
        <v>76.39</v>
      </c>
      <c r="AT34" s="5">
        <f t="shared" si="6"/>
        <v>92.135900000000007</v>
      </c>
    </row>
    <row r="35" spans="1:46" x14ac:dyDescent="0.25">
      <c r="A35" s="4" t="b">
        <v>0</v>
      </c>
      <c r="B35" s="4" t="s">
        <v>555</v>
      </c>
      <c r="C35" s="4" t="s">
        <v>497</v>
      </c>
      <c r="D35" s="4" t="s">
        <v>498</v>
      </c>
      <c r="E35" s="4" t="s">
        <v>499</v>
      </c>
      <c r="F35" s="4">
        <v>4</v>
      </c>
      <c r="G35" s="4">
        <v>33.869999999999997</v>
      </c>
      <c r="H35" s="4">
        <v>1</v>
      </c>
      <c r="I35" s="4">
        <v>4</v>
      </c>
      <c r="J35" s="4">
        <v>33.869999999999997</v>
      </c>
      <c r="K35" s="4">
        <v>929.71630800000003</v>
      </c>
      <c r="L35" s="4">
        <v>3715.8434050000001</v>
      </c>
      <c r="M35" s="4">
        <v>24937</v>
      </c>
      <c r="N35" s="4">
        <v>92.388099999999994</v>
      </c>
      <c r="O35" s="4">
        <v>-4.2993300000000003</v>
      </c>
      <c r="P35" s="4">
        <v>1</v>
      </c>
      <c r="Q35" s="4">
        <v>61.04</v>
      </c>
      <c r="R35" s="4" t="s">
        <v>606</v>
      </c>
      <c r="S35" s="4" t="s">
        <v>512</v>
      </c>
      <c r="T35" s="4">
        <v>2</v>
      </c>
      <c r="U35" s="4" t="s">
        <v>607</v>
      </c>
      <c r="V35" s="4">
        <v>83</v>
      </c>
      <c r="W35" s="4" t="s">
        <v>502</v>
      </c>
      <c r="X35" s="4" t="s">
        <v>504</v>
      </c>
      <c r="Y35" s="4" t="s">
        <v>505</v>
      </c>
      <c r="Z35" s="4"/>
      <c r="AA35" s="4"/>
      <c r="AB35" s="4" t="s">
        <v>529</v>
      </c>
      <c r="AC35" s="4">
        <v>1</v>
      </c>
      <c r="AD35" s="4" t="s">
        <v>607</v>
      </c>
      <c r="AE35" s="4">
        <v>98</v>
      </c>
      <c r="AF35" s="4" t="s">
        <v>530</v>
      </c>
      <c r="AG35" s="4"/>
      <c r="AH35" s="4"/>
      <c r="AI35" s="4"/>
      <c r="AJ35" s="4"/>
      <c r="AK35" s="4" t="s">
        <v>245</v>
      </c>
      <c r="AM35" s="5" t="str">
        <f t="shared" si="0"/>
        <v>AK[+1.008]VTSAMQTM[+15.995]LFTM[+15.995]LRM[+42.958]K[+1.008]LDNDALNNIINNAR</v>
      </c>
      <c r="AN35" s="5" t="str">
        <f t="shared" si="1"/>
        <v>202001216_nsp7nsp8_1to1_trypsin_XL_REP1.raw</v>
      </c>
      <c r="AO35" s="5">
        <f t="shared" si="2"/>
        <v>24937</v>
      </c>
      <c r="AP35" s="5">
        <f t="shared" si="3"/>
        <v>4</v>
      </c>
      <c r="AQ35" s="5" t="str">
        <f t="shared" si="4"/>
        <v>AK[+1.008]VTSAMQTM[+15.995]LFTM[+15.995]LRM[+42.958]K[+1.008]LDNDALNNIINNAR</v>
      </c>
      <c r="AR35" s="5" t="s">
        <v>11</v>
      </c>
      <c r="AS35" s="5">
        <f t="shared" si="5"/>
        <v>33.869999999999997</v>
      </c>
      <c r="AT35" s="5">
        <f t="shared" si="6"/>
        <v>92.388099999999994</v>
      </c>
    </row>
    <row r="36" spans="1:46" x14ac:dyDescent="0.25">
      <c r="A36" s="4" t="b">
        <v>0</v>
      </c>
      <c r="B36" s="4" t="s">
        <v>555</v>
      </c>
      <c r="C36" s="4" t="s">
        <v>497</v>
      </c>
      <c r="D36" s="4" t="s">
        <v>498</v>
      </c>
      <c r="E36" s="4" t="s">
        <v>499</v>
      </c>
      <c r="F36" s="4">
        <v>4</v>
      </c>
      <c r="G36" s="4">
        <v>24.34</v>
      </c>
      <c r="H36" s="4">
        <v>1</v>
      </c>
      <c r="I36" s="4">
        <v>1</v>
      </c>
      <c r="J36" s="4">
        <v>24.34</v>
      </c>
      <c r="K36" s="4">
        <v>929.71765100000005</v>
      </c>
      <c r="L36" s="4">
        <v>3715.8487759999998</v>
      </c>
      <c r="M36" s="4">
        <v>24941</v>
      </c>
      <c r="N36" s="4">
        <v>92.332499999999996</v>
      </c>
      <c r="O36" s="4">
        <v>-5.7451800000000004</v>
      </c>
      <c r="P36" s="4">
        <v>1</v>
      </c>
      <c r="Q36" s="4">
        <v>61.04</v>
      </c>
      <c r="R36" s="4" t="s">
        <v>606</v>
      </c>
      <c r="S36" s="4" t="s">
        <v>541</v>
      </c>
      <c r="T36" s="4">
        <v>9</v>
      </c>
      <c r="U36" s="4" t="s">
        <v>607</v>
      </c>
      <c r="V36" s="4">
        <v>90</v>
      </c>
      <c r="W36" s="4" t="s">
        <v>542</v>
      </c>
      <c r="X36" s="4" t="s">
        <v>504</v>
      </c>
      <c r="Y36" s="4" t="s">
        <v>505</v>
      </c>
      <c r="Z36" s="4"/>
      <c r="AA36" s="4"/>
      <c r="AB36" s="4" t="s">
        <v>529</v>
      </c>
      <c r="AC36" s="4">
        <v>1</v>
      </c>
      <c r="AD36" s="4" t="s">
        <v>607</v>
      </c>
      <c r="AE36" s="4">
        <v>98</v>
      </c>
      <c r="AF36" s="4" t="s">
        <v>530</v>
      </c>
      <c r="AG36" s="4"/>
      <c r="AH36" s="4"/>
      <c r="AI36" s="4"/>
      <c r="AJ36" s="4"/>
      <c r="AK36" s="4" t="s">
        <v>242</v>
      </c>
      <c r="AM36" s="5" t="str">
        <f t="shared" si="0"/>
        <v>AKVTSAMQT[+1.008]M[+15.995]LFTM[+15.995]LRM[+42.958]K[+1.008]LDNDALNNIINNAR</v>
      </c>
      <c r="AN36" s="5" t="str">
        <f t="shared" si="1"/>
        <v>202001216_nsp7nsp8_1to1_trypsin_XL_REP3.raw</v>
      </c>
      <c r="AO36" s="5">
        <f t="shared" si="2"/>
        <v>24941</v>
      </c>
      <c r="AP36" s="5">
        <f t="shared" si="3"/>
        <v>4</v>
      </c>
      <c r="AQ36" s="5" t="str">
        <f t="shared" si="4"/>
        <v>AKVTSAMQT[+1.008]M[+15.995]LFTM[+15.995]LRM[+42.958]K[+1.008]LDNDALNNIINNAR</v>
      </c>
      <c r="AR36" s="5" t="s">
        <v>11</v>
      </c>
      <c r="AS36" s="5">
        <f t="shared" si="5"/>
        <v>24.34</v>
      </c>
      <c r="AT36" s="5">
        <f t="shared" si="6"/>
        <v>92.332499999999996</v>
      </c>
    </row>
    <row r="37" spans="1:46" x14ac:dyDescent="0.25">
      <c r="A37" s="4" t="b">
        <v>0</v>
      </c>
      <c r="B37" s="4" t="s">
        <v>555</v>
      </c>
      <c r="C37" s="4" t="s">
        <v>497</v>
      </c>
      <c r="D37" s="4" t="s">
        <v>498</v>
      </c>
      <c r="E37" s="4" t="s">
        <v>499</v>
      </c>
      <c r="F37" s="4">
        <v>4</v>
      </c>
      <c r="G37" s="4">
        <v>249.07</v>
      </c>
      <c r="H37" s="4">
        <v>1</v>
      </c>
      <c r="I37" s="4">
        <v>4</v>
      </c>
      <c r="J37" s="4">
        <v>218.71</v>
      </c>
      <c r="K37" s="4">
        <v>929.71527100000003</v>
      </c>
      <c r="L37" s="4">
        <v>3715.839254</v>
      </c>
      <c r="M37" s="4">
        <v>23972</v>
      </c>
      <c r="N37" s="4">
        <v>89.391199999999998</v>
      </c>
      <c r="O37" s="4">
        <v>-2.1870799999999999</v>
      </c>
      <c r="P37" s="4">
        <v>1</v>
      </c>
      <c r="Q37" s="4">
        <v>61.04</v>
      </c>
      <c r="R37" s="4" t="s">
        <v>606</v>
      </c>
      <c r="S37" s="4" t="s">
        <v>515</v>
      </c>
      <c r="T37" s="4">
        <v>2</v>
      </c>
      <c r="U37" s="4" t="s">
        <v>607</v>
      </c>
      <c r="V37" s="4">
        <v>83</v>
      </c>
      <c r="W37" s="4" t="s">
        <v>502</v>
      </c>
      <c r="X37" s="4" t="s">
        <v>503</v>
      </c>
      <c r="Y37" s="4" t="s">
        <v>505</v>
      </c>
      <c r="Z37" s="4"/>
      <c r="AA37" s="4"/>
      <c r="AB37" s="4" t="s">
        <v>529</v>
      </c>
      <c r="AC37" s="4">
        <v>1</v>
      </c>
      <c r="AD37" s="4" t="s">
        <v>607</v>
      </c>
      <c r="AE37" s="4">
        <v>98</v>
      </c>
      <c r="AF37" s="4" t="s">
        <v>530</v>
      </c>
      <c r="AG37" s="4"/>
      <c r="AH37" s="4"/>
      <c r="AI37" s="4"/>
      <c r="AJ37" s="4"/>
      <c r="AK37" s="4" t="s">
        <v>245</v>
      </c>
      <c r="AM37" s="5" t="str">
        <f t="shared" si="0"/>
        <v>AK[+1.008]VTSAM[+15.995]QTMLFTM[+15.995]LRM[+42.958]K[+1.008]LDNDALNNIINNAR</v>
      </c>
      <c r="AN37" s="5" t="str">
        <f t="shared" si="1"/>
        <v>202001216_nsp7nsp8_1to1_trypsin_XL_REP1.raw</v>
      </c>
      <c r="AO37" s="5">
        <f t="shared" si="2"/>
        <v>23972</v>
      </c>
      <c r="AP37" s="5">
        <f t="shared" si="3"/>
        <v>4</v>
      </c>
      <c r="AQ37" s="5" t="str">
        <f t="shared" si="4"/>
        <v>AK[+1.008]VTSAM[+15.995]QTMLFTM[+15.995]LRM[+42.958]K[+1.008]LDNDALNNIINNAR</v>
      </c>
      <c r="AR37" s="5" t="s">
        <v>11</v>
      </c>
      <c r="AS37" s="5">
        <f t="shared" si="5"/>
        <v>249.07</v>
      </c>
      <c r="AT37" s="5">
        <f t="shared" si="6"/>
        <v>89.391199999999998</v>
      </c>
    </row>
    <row r="38" spans="1:46" x14ac:dyDescent="0.25">
      <c r="A38" s="4" t="b">
        <v>0</v>
      </c>
      <c r="B38" s="4" t="s">
        <v>555</v>
      </c>
      <c r="C38" s="4" t="s">
        <v>497</v>
      </c>
      <c r="D38" s="4" t="s">
        <v>498</v>
      </c>
      <c r="E38" s="4" t="s">
        <v>499</v>
      </c>
      <c r="F38" s="4">
        <v>4</v>
      </c>
      <c r="G38" s="4">
        <v>219.74</v>
      </c>
      <c r="H38" s="4">
        <v>1</v>
      </c>
      <c r="I38" s="4">
        <v>3</v>
      </c>
      <c r="J38" s="4">
        <v>219.74</v>
      </c>
      <c r="K38" s="4">
        <v>929.716003</v>
      </c>
      <c r="L38" s="4">
        <v>3715.8421840000001</v>
      </c>
      <c r="M38" s="4">
        <v>23945</v>
      </c>
      <c r="N38" s="4">
        <v>89.200699999999998</v>
      </c>
      <c r="O38" s="4">
        <v>-3.9707300000000001</v>
      </c>
      <c r="P38" s="4">
        <v>1</v>
      </c>
      <c r="Q38" s="4">
        <v>61.04</v>
      </c>
      <c r="R38" s="4" t="s">
        <v>606</v>
      </c>
      <c r="S38" s="4" t="s">
        <v>515</v>
      </c>
      <c r="T38" s="4">
        <v>2</v>
      </c>
      <c r="U38" s="4" t="s">
        <v>607</v>
      </c>
      <c r="V38" s="4">
        <v>83</v>
      </c>
      <c r="W38" s="4" t="s">
        <v>502</v>
      </c>
      <c r="X38" s="4" t="s">
        <v>503</v>
      </c>
      <c r="Y38" s="4" t="s">
        <v>505</v>
      </c>
      <c r="Z38" s="4"/>
      <c r="AA38" s="4"/>
      <c r="AB38" s="4" t="s">
        <v>529</v>
      </c>
      <c r="AC38" s="4">
        <v>1</v>
      </c>
      <c r="AD38" s="4" t="s">
        <v>607</v>
      </c>
      <c r="AE38" s="4">
        <v>98</v>
      </c>
      <c r="AF38" s="4" t="s">
        <v>530</v>
      </c>
      <c r="AG38" s="4"/>
      <c r="AH38" s="4"/>
      <c r="AI38" s="4"/>
      <c r="AJ38" s="4"/>
      <c r="AK38" s="4" t="s">
        <v>242</v>
      </c>
      <c r="AM38" s="5" t="str">
        <f t="shared" si="0"/>
        <v>AK[+1.008]VTSAM[+15.995]QTMLFTM[+15.995]LRM[+42.958]K[+1.008]LDNDALNNIINNAR</v>
      </c>
      <c r="AN38" s="5" t="str">
        <f t="shared" si="1"/>
        <v>202001216_nsp7nsp8_1to1_trypsin_XL_REP3.raw</v>
      </c>
      <c r="AO38" s="5">
        <f t="shared" si="2"/>
        <v>23945</v>
      </c>
      <c r="AP38" s="5">
        <f t="shared" si="3"/>
        <v>4</v>
      </c>
      <c r="AQ38" s="5" t="str">
        <f t="shared" si="4"/>
        <v>AK[+1.008]VTSAM[+15.995]QTMLFTM[+15.995]LRM[+42.958]K[+1.008]LDNDALNNIINNAR</v>
      </c>
      <c r="AR38" s="5" t="s">
        <v>11</v>
      </c>
      <c r="AS38" s="5">
        <f t="shared" si="5"/>
        <v>219.74</v>
      </c>
      <c r="AT38" s="5">
        <f t="shared" si="6"/>
        <v>89.200699999999998</v>
      </c>
    </row>
    <row r="39" spans="1:46" x14ac:dyDescent="0.25">
      <c r="A39" s="4" t="b">
        <v>0</v>
      </c>
      <c r="B39" s="4" t="s">
        <v>555</v>
      </c>
      <c r="C39" s="4" t="s">
        <v>497</v>
      </c>
      <c r="D39" s="4" t="s">
        <v>498</v>
      </c>
      <c r="E39" s="4" t="s">
        <v>499</v>
      </c>
      <c r="F39" s="4">
        <v>4</v>
      </c>
      <c r="G39" s="4">
        <v>174.39</v>
      </c>
      <c r="H39" s="4">
        <v>1</v>
      </c>
      <c r="I39" s="4">
        <v>3</v>
      </c>
      <c r="J39" s="4">
        <v>137.63999999999999</v>
      </c>
      <c r="K39" s="4">
        <v>929.71582000000001</v>
      </c>
      <c r="L39" s="4">
        <v>3715.8414520000001</v>
      </c>
      <c r="M39" s="4">
        <v>24304</v>
      </c>
      <c r="N39" s="4">
        <v>90.263099999999994</v>
      </c>
      <c r="O39" s="4">
        <v>-1.91178</v>
      </c>
      <c r="P39" s="4">
        <v>1</v>
      </c>
      <c r="Q39" s="4">
        <v>84.95</v>
      </c>
      <c r="R39" s="4" t="s">
        <v>606</v>
      </c>
      <c r="S39" s="4" t="s">
        <v>515</v>
      </c>
      <c r="T39" s="4">
        <v>2</v>
      </c>
      <c r="U39" s="4" t="s">
        <v>607</v>
      </c>
      <c r="V39" s="4">
        <v>83</v>
      </c>
      <c r="W39" s="4" t="s">
        <v>502</v>
      </c>
      <c r="X39" s="4" t="s">
        <v>503</v>
      </c>
      <c r="Y39" s="4" t="s">
        <v>505</v>
      </c>
      <c r="Z39" s="4"/>
      <c r="AA39" s="4"/>
      <c r="AB39" s="4" t="s">
        <v>529</v>
      </c>
      <c r="AC39" s="4">
        <v>1</v>
      </c>
      <c r="AD39" s="4" t="s">
        <v>607</v>
      </c>
      <c r="AE39" s="4">
        <v>98</v>
      </c>
      <c r="AF39" s="4" t="s">
        <v>530</v>
      </c>
      <c r="AG39" s="4"/>
      <c r="AH39" s="4"/>
      <c r="AI39" s="4"/>
      <c r="AJ39" s="4"/>
      <c r="AK39" s="4" t="s">
        <v>242</v>
      </c>
      <c r="AM39" s="5" t="str">
        <f t="shared" si="0"/>
        <v>AK[+1.008]VTSAM[+15.995]QTMLFTM[+15.995]LRM[+42.958]K[+1.008]LDNDALNNIINNAR</v>
      </c>
      <c r="AN39" s="5" t="str">
        <f t="shared" si="1"/>
        <v>202001216_nsp7nsp8_1to1_trypsin_XL_REP3.raw</v>
      </c>
      <c r="AO39" s="5">
        <f t="shared" si="2"/>
        <v>24304</v>
      </c>
      <c r="AP39" s="5">
        <f t="shared" si="3"/>
        <v>4</v>
      </c>
      <c r="AQ39" s="5" t="str">
        <f t="shared" si="4"/>
        <v>AK[+1.008]VTSAM[+15.995]QTMLFTM[+15.995]LRM[+42.958]K[+1.008]LDNDALNNIINNAR</v>
      </c>
      <c r="AR39" s="5" t="s">
        <v>11</v>
      </c>
      <c r="AS39" s="5">
        <f t="shared" si="5"/>
        <v>174.39</v>
      </c>
      <c r="AT39" s="5">
        <f t="shared" si="6"/>
        <v>90.263099999999994</v>
      </c>
    </row>
    <row r="40" spans="1:46" x14ac:dyDescent="0.25">
      <c r="A40" s="4" t="b">
        <v>0</v>
      </c>
      <c r="B40" s="4" t="s">
        <v>555</v>
      </c>
      <c r="C40" s="4" t="s">
        <v>497</v>
      </c>
      <c r="D40" s="4" t="s">
        <v>498</v>
      </c>
      <c r="E40" s="4" t="s">
        <v>499</v>
      </c>
      <c r="F40" s="4">
        <v>4</v>
      </c>
      <c r="G40" s="4">
        <v>174.27</v>
      </c>
      <c r="H40" s="4">
        <v>1</v>
      </c>
      <c r="I40" s="4">
        <v>4</v>
      </c>
      <c r="J40" s="4">
        <v>174.27</v>
      </c>
      <c r="K40" s="4">
        <v>929.719787</v>
      </c>
      <c r="L40" s="4">
        <v>3715.857321</v>
      </c>
      <c r="M40" s="4">
        <v>24148</v>
      </c>
      <c r="N40" s="4">
        <v>90.016800000000003</v>
      </c>
      <c r="O40" s="4">
        <v>-8.0454100000000004</v>
      </c>
      <c r="P40" s="4">
        <v>1</v>
      </c>
      <c r="Q40" s="4">
        <v>84.95</v>
      </c>
      <c r="R40" s="4" t="s">
        <v>606</v>
      </c>
      <c r="S40" s="4" t="s">
        <v>515</v>
      </c>
      <c r="T40" s="4">
        <v>2</v>
      </c>
      <c r="U40" s="4" t="s">
        <v>607</v>
      </c>
      <c r="V40" s="4">
        <v>83</v>
      </c>
      <c r="W40" s="4" t="s">
        <v>502</v>
      </c>
      <c r="X40" s="4" t="s">
        <v>503</v>
      </c>
      <c r="Y40" s="4" t="s">
        <v>505</v>
      </c>
      <c r="Z40" s="4"/>
      <c r="AA40" s="4"/>
      <c r="AB40" s="4" t="s">
        <v>529</v>
      </c>
      <c r="AC40" s="4">
        <v>1</v>
      </c>
      <c r="AD40" s="4" t="s">
        <v>607</v>
      </c>
      <c r="AE40" s="4">
        <v>98</v>
      </c>
      <c r="AF40" s="4" t="s">
        <v>530</v>
      </c>
      <c r="AG40" s="4"/>
      <c r="AH40" s="4"/>
      <c r="AI40" s="4"/>
      <c r="AJ40" s="4"/>
      <c r="AK40" s="4" t="s">
        <v>243</v>
      </c>
      <c r="AM40" s="5" t="str">
        <f t="shared" si="0"/>
        <v>AK[+1.008]VTSAM[+15.995]QTMLFTM[+15.995]LRM[+42.958]K[+1.008]LDNDALNNIINNAR</v>
      </c>
      <c r="AN40" s="5" t="str">
        <f t="shared" si="1"/>
        <v>202001216_nsp7nsp8_1to1_trypsin_XL_REP2.raw</v>
      </c>
      <c r="AO40" s="5">
        <f t="shared" si="2"/>
        <v>24148</v>
      </c>
      <c r="AP40" s="5">
        <f t="shared" si="3"/>
        <v>4</v>
      </c>
      <c r="AQ40" s="5" t="str">
        <f t="shared" si="4"/>
        <v>AK[+1.008]VTSAM[+15.995]QTMLFTM[+15.995]LRM[+42.958]K[+1.008]LDNDALNNIINNAR</v>
      </c>
      <c r="AR40" s="5" t="s">
        <v>11</v>
      </c>
      <c r="AS40" s="5">
        <f t="shared" si="5"/>
        <v>174.27</v>
      </c>
      <c r="AT40" s="5">
        <f t="shared" si="6"/>
        <v>90.016800000000003</v>
      </c>
    </row>
    <row r="41" spans="1:46" x14ac:dyDescent="0.25">
      <c r="A41" s="4" t="b">
        <v>0</v>
      </c>
      <c r="B41" s="4" t="s">
        <v>555</v>
      </c>
      <c r="C41" s="4" t="s">
        <v>497</v>
      </c>
      <c r="D41" s="4" t="s">
        <v>498</v>
      </c>
      <c r="E41" s="4" t="s">
        <v>499</v>
      </c>
      <c r="F41" s="4">
        <v>4</v>
      </c>
      <c r="G41" s="4">
        <v>190.08</v>
      </c>
      <c r="H41" s="4">
        <v>1</v>
      </c>
      <c r="I41" s="4">
        <v>4</v>
      </c>
      <c r="J41" s="4">
        <v>190.08</v>
      </c>
      <c r="K41" s="4">
        <v>929.71606399999996</v>
      </c>
      <c r="L41" s="4">
        <v>3715.8424279999999</v>
      </c>
      <c r="M41" s="4">
        <v>23791</v>
      </c>
      <c r="N41" s="4">
        <v>88.919600000000003</v>
      </c>
      <c r="O41" s="4">
        <v>-4.0364500000000003</v>
      </c>
      <c r="P41" s="4">
        <v>1</v>
      </c>
      <c r="Q41" s="4">
        <v>61.04</v>
      </c>
      <c r="R41" s="4" t="s">
        <v>606</v>
      </c>
      <c r="S41" s="4" t="s">
        <v>516</v>
      </c>
      <c r="T41" s="4">
        <v>4</v>
      </c>
      <c r="U41" s="4" t="s">
        <v>607</v>
      </c>
      <c r="V41" s="4">
        <v>85</v>
      </c>
      <c r="W41" s="4" t="s">
        <v>514</v>
      </c>
      <c r="X41" s="4" t="s">
        <v>503</v>
      </c>
      <c r="Y41" s="4" t="s">
        <v>505</v>
      </c>
      <c r="Z41" s="4"/>
      <c r="AA41" s="4"/>
      <c r="AB41" s="4" t="s">
        <v>529</v>
      </c>
      <c r="AC41" s="4">
        <v>1</v>
      </c>
      <c r="AD41" s="4" t="s">
        <v>607</v>
      </c>
      <c r="AE41" s="4">
        <v>98</v>
      </c>
      <c r="AF41" s="4" t="s">
        <v>530</v>
      </c>
      <c r="AG41" s="4"/>
      <c r="AH41" s="4"/>
      <c r="AI41" s="4"/>
      <c r="AJ41" s="4"/>
      <c r="AK41" s="4" t="s">
        <v>243</v>
      </c>
      <c r="AM41" s="5" t="str">
        <f t="shared" si="0"/>
        <v>AKVT[+1.008]SAM[+15.995]QTMLFTM[+15.995]LRM[+42.958]K[+1.008]LDNDALNNIINNAR</v>
      </c>
      <c r="AN41" s="5" t="str">
        <f t="shared" si="1"/>
        <v>202001216_nsp7nsp8_1to1_trypsin_XL_REP2.raw</v>
      </c>
      <c r="AO41" s="5">
        <f t="shared" si="2"/>
        <v>23791</v>
      </c>
      <c r="AP41" s="5">
        <f t="shared" si="3"/>
        <v>4</v>
      </c>
      <c r="AQ41" s="5" t="str">
        <f t="shared" si="4"/>
        <v>AKVT[+1.008]SAM[+15.995]QTMLFTM[+15.995]LRM[+42.958]K[+1.008]LDNDALNNIINNAR</v>
      </c>
      <c r="AR41" s="5" t="s">
        <v>11</v>
      </c>
      <c r="AS41" s="5">
        <f t="shared" si="5"/>
        <v>190.08</v>
      </c>
      <c r="AT41" s="5">
        <f t="shared" si="6"/>
        <v>88.919600000000003</v>
      </c>
    </row>
    <row r="42" spans="1:46" x14ac:dyDescent="0.25">
      <c r="A42" s="4" t="b">
        <v>0</v>
      </c>
      <c r="B42" s="4" t="s">
        <v>561</v>
      </c>
      <c r="C42" s="4" t="s">
        <v>497</v>
      </c>
      <c r="D42" s="4" t="s">
        <v>498</v>
      </c>
      <c r="E42" s="4" t="s">
        <v>499</v>
      </c>
      <c r="F42" s="4">
        <v>4</v>
      </c>
      <c r="G42" s="4">
        <v>130.27000000000001</v>
      </c>
      <c r="H42" s="4">
        <v>1</v>
      </c>
      <c r="I42" s="4">
        <v>2</v>
      </c>
      <c r="J42" s="4">
        <v>130.27000000000001</v>
      </c>
      <c r="K42" s="4">
        <v>1248.3992920000001</v>
      </c>
      <c r="L42" s="4">
        <v>4990.5753379999996</v>
      </c>
      <c r="M42" s="4">
        <v>26453</v>
      </c>
      <c r="N42" s="4">
        <v>96.883099999999999</v>
      </c>
      <c r="O42" s="4">
        <v>-7.8306500000000003</v>
      </c>
      <c r="P42" s="4">
        <v>1</v>
      </c>
      <c r="Q42" s="4">
        <v>49.07</v>
      </c>
      <c r="R42" s="4" t="s">
        <v>606</v>
      </c>
      <c r="S42" s="4" t="s">
        <v>562</v>
      </c>
      <c r="T42" s="4">
        <v>16</v>
      </c>
      <c r="U42" s="4" t="s">
        <v>607</v>
      </c>
      <c r="V42" s="4">
        <v>128</v>
      </c>
      <c r="W42" s="4" t="s">
        <v>537</v>
      </c>
      <c r="X42" s="4" t="s">
        <v>538</v>
      </c>
      <c r="Y42" s="4" t="s">
        <v>563</v>
      </c>
      <c r="Z42" s="4"/>
      <c r="AA42" s="4"/>
      <c r="AB42" s="4" t="s">
        <v>529</v>
      </c>
      <c r="AC42" s="4">
        <v>1</v>
      </c>
      <c r="AD42" s="4" t="s">
        <v>607</v>
      </c>
      <c r="AE42" s="4">
        <v>98</v>
      </c>
      <c r="AF42" s="4" t="s">
        <v>530</v>
      </c>
      <c r="AG42" s="4"/>
      <c r="AH42" s="4"/>
      <c r="AI42" s="4"/>
      <c r="AJ42" s="4"/>
      <c r="AK42" s="4" t="s">
        <v>245</v>
      </c>
      <c r="AM42" s="5" t="str">
        <f t="shared" si="0"/>
        <v>DGC[+57.021]VPLNIIPLTTAAK[+1.008]LM[+15.995]VVIPDYNTYKM[+42.958]K[+1.008]LDNDALNNIINNAR</v>
      </c>
      <c r="AN42" s="5" t="str">
        <f t="shared" si="1"/>
        <v>202001216_nsp7nsp8_1to1_trypsin_XL_REP1.raw</v>
      </c>
      <c r="AO42" s="5">
        <f t="shared" si="2"/>
        <v>26453</v>
      </c>
      <c r="AP42" s="5">
        <f t="shared" si="3"/>
        <v>4</v>
      </c>
      <c r="AQ42" s="5" t="str">
        <f t="shared" si="4"/>
        <v>DGC[+57.021]VPLNIIPLTTAAK[+1.008]LM[+15.995]VVIPDYNTYKM[+42.958]K[+1.008]LDNDALNNIINNAR</v>
      </c>
      <c r="AR42" s="5" t="s">
        <v>11</v>
      </c>
      <c r="AS42" s="5">
        <f t="shared" si="5"/>
        <v>130.27000000000001</v>
      </c>
      <c r="AT42" s="5">
        <f t="shared" si="6"/>
        <v>96.883099999999999</v>
      </c>
    </row>
    <row r="43" spans="1:46" x14ac:dyDescent="0.25">
      <c r="A43" s="4" t="b">
        <v>0</v>
      </c>
      <c r="B43" s="4" t="s">
        <v>561</v>
      </c>
      <c r="C43" s="4" t="s">
        <v>497</v>
      </c>
      <c r="D43" s="4" t="s">
        <v>498</v>
      </c>
      <c r="E43" s="4" t="s">
        <v>499</v>
      </c>
      <c r="F43" s="4">
        <v>4</v>
      </c>
      <c r="G43" s="4">
        <v>105.57</v>
      </c>
      <c r="H43" s="4">
        <v>1</v>
      </c>
      <c r="I43" s="4">
        <v>1</v>
      </c>
      <c r="J43" s="4">
        <v>105.57</v>
      </c>
      <c r="K43" s="4">
        <v>1248.403442</v>
      </c>
      <c r="L43" s="4">
        <v>4990.5919400000002</v>
      </c>
      <c r="M43" s="4">
        <v>26476</v>
      </c>
      <c r="N43" s="4">
        <v>96.980599999999995</v>
      </c>
      <c r="O43" s="4">
        <v>-11.15793</v>
      </c>
      <c r="P43" s="4">
        <v>1</v>
      </c>
      <c r="Q43" s="4">
        <v>61.04</v>
      </c>
      <c r="R43" s="4" t="s">
        <v>606</v>
      </c>
      <c r="S43" s="4" t="s">
        <v>562</v>
      </c>
      <c r="T43" s="4">
        <v>16</v>
      </c>
      <c r="U43" s="4" t="s">
        <v>607</v>
      </c>
      <c r="V43" s="4">
        <v>128</v>
      </c>
      <c r="W43" s="4" t="s">
        <v>537</v>
      </c>
      <c r="X43" s="4" t="s">
        <v>538</v>
      </c>
      <c r="Y43" s="4" t="s">
        <v>563</v>
      </c>
      <c r="Z43" s="4"/>
      <c r="AA43" s="4"/>
      <c r="AB43" s="4" t="s">
        <v>529</v>
      </c>
      <c r="AC43" s="4">
        <v>1</v>
      </c>
      <c r="AD43" s="4" t="s">
        <v>607</v>
      </c>
      <c r="AE43" s="4">
        <v>98</v>
      </c>
      <c r="AF43" s="4" t="s">
        <v>530</v>
      </c>
      <c r="AG43" s="4"/>
      <c r="AH43" s="4"/>
      <c r="AI43" s="4"/>
      <c r="AJ43" s="4"/>
      <c r="AK43" s="4" t="s">
        <v>242</v>
      </c>
      <c r="AM43" s="5" t="str">
        <f t="shared" si="0"/>
        <v>DGC[+57.021]VPLNIIPLTTAAK[+1.008]LM[+15.995]VVIPDYNTYKM[+42.958]K[+1.008]LDNDALNNIINNAR</v>
      </c>
      <c r="AN43" s="5" t="str">
        <f t="shared" si="1"/>
        <v>202001216_nsp7nsp8_1to1_trypsin_XL_REP3.raw</v>
      </c>
      <c r="AO43" s="5">
        <f t="shared" si="2"/>
        <v>26476</v>
      </c>
      <c r="AP43" s="5">
        <f t="shared" si="3"/>
        <v>4</v>
      </c>
      <c r="AQ43" s="5" t="str">
        <f t="shared" si="4"/>
        <v>DGC[+57.021]VPLNIIPLTTAAK[+1.008]LM[+15.995]VVIPDYNTYKM[+42.958]K[+1.008]LDNDALNNIINNAR</v>
      </c>
      <c r="AR43" s="5" t="s">
        <v>11</v>
      </c>
      <c r="AS43" s="5">
        <f t="shared" si="5"/>
        <v>105.57</v>
      </c>
      <c r="AT43" s="5">
        <f t="shared" si="6"/>
        <v>96.980599999999995</v>
      </c>
    </row>
    <row r="44" spans="1:46" x14ac:dyDescent="0.25">
      <c r="A44" s="4" t="b">
        <v>0</v>
      </c>
      <c r="B44" s="4" t="s">
        <v>561</v>
      </c>
      <c r="C44" s="4" t="s">
        <v>497</v>
      </c>
      <c r="D44" s="4" t="s">
        <v>498</v>
      </c>
      <c r="E44" s="4" t="s">
        <v>499</v>
      </c>
      <c r="F44" s="4">
        <v>4</v>
      </c>
      <c r="G44" s="4">
        <v>67.989999999999995</v>
      </c>
      <c r="H44" s="4">
        <v>1</v>
      </c>
      <c r="I44" s="4">
        <v>2</v>
      </c>
      <c r="J44" s="4">
        <v>67.989999999999995</v>
      </c>
      <c r="K44" s="4">
        <v>1248.3937989999999</v>
      </c>
      <c r="L44" s="4">
        <v>4990.5533660000001</v>
      </c>
      <c r="M44" s="4">
        <v>26281</v>
      </c>
      <c r="N44" s="4">
        <v>96.658799999999999</v>
      </c>
      <c r="O44" s="4">
        <v>-3.4268900000000002</v>
      </c>
      <c r="P44" s="4">
        <v>1</v>
      </c>
      <c r="Q44" s="4">
        <v>61.04</v>
      </c>
      <c r="R44" s="4" t="s">
        <v>606</v>
      </c>
      <c r="S44" s="4" t="s">
        <v>562</v>
      </c>
      <c r="T44" s="4">
        <v>16</v>
      </c>
      <c r="U44" s="4" t="s">
        <v>607</v>
      </c>
      <c r="V44" s="4">
        <v>128</v>
      </c>
      <c r="W44" s="4" t="s">
        <v>537</v>
      </c>
      <c r="X44" s="4" t="s">
        <v>538</v>
      </c>
      <c r="Y44" s="4" t="s">
        <v>563</v>
      </c>
      <c r="Z44" s="4"/>
      <c r="AA44" s="4"/>
      <c r="AB44" s="4" t="s">
        <v>529</v>
      </c>
      <c r="AC44" s="4">
        <v>1</v>
      </c>
      <c r="AD44" s="4" t="s">
        <v>607</v>
      </c>
      <c r="AE44" s="4">
        <v>98</v>
      </c>
      <c r="AF44" s="4" t="s">
        <v>530</v>
      </c>
      <c r="AG44" s="4"/>
      <c r="AH44" s="4"/>
      <c r="AI44" s="4"/>
      <c r="AJ44" s="4"/>
      <c r="AK44" s="4" t="s">
        <v>243</v>
      </c>
      <c r="AM44" s="5" t="str">
        <f t="shared" si="0"/>
        <v>DGC[+57.021]VPLNIIPLTTAAK[+1.008]LM[+15.995]VVIPDYNTYKM[+42.958]K[+1.008]LDNDALNNIINNAR</v>
      </c>
      <c r="AN44" s="5" t="str">
        <f t="shared" si="1"/>
        <v>202001216_nsp7nsp8_1to1_trypsin_XL_REP2.raw</v>
      </c>
      <c r="AO44" s="5">
        <f t="shared" si="2"/>
        <v>26281</v>
      </c>
      <c r="AP44" s="5">
        <f t="shared" si="3"/>
        <v>4</v>
      </c>
      <c r="AQ44" s="5" t="str">
        <f t="shared" si="4"/>
        <v>DGC[+57.021]VPLNIIPLTTAAK[+1.008]LM[+15.995]VVIPDYNTYKM[+42.958]K[+1.008]LDNDALNNIINNAR</v>
      </c>
      <c r="AR44" s="5" t="s">
        <v>11</v>
      </c>
      <c r="AS44" s="5">
        <f t="shared" si="5"/>
        <v>67.989999999999995</v>
      </c>
      <c r="AT44" s="5">
        <f t="shared" si="6"/>
        <v>96.658799999999999</v>
      </c>
    </row>
    <row r="45" spans="1:46" x14ac:dyDescent="0.25">
      <c r="A45" s="4" t="b">
        <v>0</v>
      </c>
      <c r="B45" s="4" t="s">
        <v>561</v>
      </c>
      <c r="C45" s="4" t="s">
        <v>497</v>
      </c>
      <c r="D45" s="4" t="s">
        <v>498</v>
      </c>
      <c r="E45" s="4" t="s">
        <v>499</v>
      </c>
      <c r="F45" s="4">
        <v>4</v>
      </c>
      <c r="G45" s="4">
        <v>91.32</v>
      </c>
      <c r="H45" s="4">
        <v>1</v>
      </c>
      <c r="I45" s="4">
        <v>2</v>
      </c>
      <c r="J45" s="4">
        <v>91.32</v>
      </c>
      <c r="K45" s="4">
        <v>1244.393677</v>
      </c>
      <c r="L45" s="4">
        <v>4974.5528770000001</v>
      </c>
      <c r="M45" s="4">
        <v>27414</v>
      </c>
      <c r="N45" s="4">
        <v>99.8048</v>
      </c>
      <c r="O45" s="4">
        <v>-2.31725</v>
      </c>
      <c r="P45" s="4">
        <v>1</v>
      </c>
      <c r="Q45" s="4">
        <v>61.04</v>
      </c>
      <c r="R45" s="4" t="s">
        <v>606</v>
      </c>
      <c r="S45" s="4" t="s">
        <v>536</v>
      </c>
      <c r="T45" s="4">
        <v>16</v>
      </c>
      <c r="U45" s="4" t="s">
        <v>607</v>
      </c>
      <c r="V45" s="4">
        <v>128</v>
      </c>
      <c r="W45" s="4" t="s">
        <v>537</v>
      </c>
      <c r="X45" s="4" t="s">
        <v>538</v>
      </c>
      <c r="Y45" s="4"/>
      <c r="Z45" s="4"/>
      <c r="AA45" s="4"/>
      <c r="AB45" s="4" t="s">
        <v>529</v>
      </c>
      <c r="AC45" s="4">
        <v>1</v>
      </c>
      <c r="AD45" s="4" t="s">
        <v>607</v>
      </c>
      <c r="AE45" s="4">
        <v>98</v>
      </c>
      <c r="AF45" s="4" t="s">
        <v>530</v>
      </c>
      <c r="AG45" s="4"/>
      <c r="AH45" s="4"/>
      <c r="AI45" s="4"/>
      <c r="AJ45" s="4"/>
      <c r="AK45" s="4" t="s">
        <v>242</v>
      </c>
      <c r="AM45" s="5" t="str">
        <f t="shared" si="0"/>
        <v>DGC[+57.021]VPLNIIPLTTAAK[+1.008]LMVVIPDYNTYKM[+42.958]K[+1.008]LDNDALNNIINNAR</v>
      </c>
      <c r="AN45" s="5" t="str">
        <f t="shared" si="1"/>
        <v>202001216_nsp7nsp8_1to1_trypsin_XL_REP3.raw</v>
      </c>
      <c r="AO45" s="5">
        <f t="shared" si="2"/>
        <v>27414</v>
      </c>
      <c r="AP45" s="5">
        <f t="shared" si="3"/>
        <v>4</v>
      </c>
      <c r="AQ45" s="5" t="str">
        <f t="shared" si="4"/>
        <v>DGC[+57.021]VPLNIIPLTTAAK[+1.008]LMVVIPDYNTYKM[+42.958]K[+1.008]LDNDALNNIINNAR</v>
      </c>
      <c r="AR45" s="5" t="s">
        <v>11</v>
      </c>
      <c r="AS45" s="5">
        <f t="shared" si="5"/>
        <v>91.32</v>
      </c>
      <c r="AT45" s="5">
        <f t="shared" si="6"/>
        <v>99.8048</v>
      </c>
    </row>
    <row r="46" spans="1:46" x14ac:dyDescent="0.25">
      <c r="A46" s="4" t="b">
        <v>0</v>
      </c>
      <c r="B46" s="4" t="s">
        <v>561</v>
      </c>
      <c r="C46" s="4" t="s">
        <v>497</v>
      </c>
      <c r="D46" s="4" t="s">
        <v>498</v>
      </c>
      <c r="E46" s="4" t="s">
        <v>499</v>
      </c>
      <c r="F46" s="4">
        <v>4</v>
      </c>
      <c r="G46" s="4">
        <v>83.01</v>
      </c>
      <c r="H46" s="4">
        <v>1</v>
      </c>
      <c r="I46" s="4">
        <v>1</v>
      </c>
      <c r="J46" s="4">
        <v>83.01</v>
      </c>
      <c r="K46" s="4">
        <v>1244.400513</v>
      </c>
      <c r="L46" s="4">
        <v>4974.5802210000002</v>
      </c>
      <c r="M46" s="4">
        <v>27276</v>
      </c>
      <c r="N46" s="4">
        <v>99.691599999999994</v>
      </c>
      <c r="O46" s="4">
        <v>-7.8151000000000002</v>
      </c>
      <c r="P46" s="4">
        <v>1</v>
      </c>
      <c r="Q46" s="4">
        <v>61.04</v>
      </c>
      <c r="R46" s="4" t="s">
        <v>606</v>
      </c>
      <c r="S46" s="4" t="s">
        <v>536</v>
      </c>
      <c r="T46" s="4">
        <v>16</v>
      </c>
      <c r="U46" s="4" t="s">
        <v>607</v>
      </c>
      <c r="V46" s="4">
        <v>128</v>
      </c>
      <c r="W46" s="4" t="s">
        <v>537</v>
      </c>
      <c r="X46" s="4" t="s">
        <v>538</v>
      </c>
      <c r="Y46" s="4"/>
      <c r="Z46" s="4"/>
      <c r="AA46" s="4"/>
      <c r="AB46" s="4" t="s">
        <v>529</v>
      </c>
      <c r="AC46" s="4">
        <v>1</v>
      </c>
      <c r="AD46" s="4" t="s">
        <v>607</v>
      </c>
      <c r="AE46" s="4">
        <v>98</v>
      </c>
      <c r="AF46" s="4" t="s">
        <v>530</v>
      </c>
      <c r="AG46" s="4"/>
      <c r="AH46" s="4"/>
      <c r="AI46" s="4"/>
      <c r="AJ46" s="4"/>
      <c r="AK46" s="4" t="s">
        <v>243</v>
      </c>
      <c r="AM46" s="5" t="str">
        <f t="shared" si="0"/>
        <v>DGC[+57.021]VPLNIIPLTTAAK[+1.008]LMVVIPDYNTYKM[+42.958]K[+1.008]LDNDALNNIINNAR</v>
      </c>
      <c r="AN46" s="5" t="str">
        <f t="shared" si="1"/>
        <v>202001216_nsp7nsp8_1to1_trypsin_XL_REP2.raw</v>
      </c>
      <c r="AO46" s="5">
        <f t="shared" si="2"/>
        <v>27276</v>
      </c>
      <c r="AP46" s="5">
        <f t="shared" si="3"/>
        <v>4</v>
      </c>
      <c r="AQ46" s="5" t="str">
        <f t="shared" si="4"/>
        <v>DGC[+57.021]VPLNIIPLTTAAK[+1.008]LMVVIPDYNTYKM[+42.958]K[+1.008]LDNDALNNIINNAR</v>
      </c>
      <c r="AR46" s="5" t="s">
        <v>11</v>
      </c>
      <c r="AS46" s="5">
        <f t="shared" si="5"/>
        <v>83.01</v>
      </c>
      <c r="AT46" s="5">
        <f t="shared" si="6"/>
        <v>99.691599999999994</v>
      </c>
    </row>
    <row r="47" spans="1:46" x14ac:dyDescent="0.25">
      <c r="A47" s="4" t="b">
        <v>0</v>
      </c>
      <c r="B47" s="4" t="s">
        <v>561</v>
      </c>
      <c r="C47" s="4" t="s">
        <v>497</v>
      </c>
      <c r="D47" s="4" t="s">
        <v>498</v>
      </c>
      <c r="E47" s="4" t="s">
        <v>499</v>
      </c>
      <c r="F47" s="4">
        <v>4</v>
      </c>
      <c r="G47" s="4">
        <v>38.299999999999997</v>
      </c>
      <c r="H47" s="4">
        <v>1</v>
      </c>
      <c r="I47" s="4">
        <v>2</v>
      </c>
      <c r="J47" s="4">
        <v>38.299999999999997</v>
      </c>
      <c r="K47" s="4">
        <v>1244.3945309999999</v>
      </c>
      <c r="L47" s="4">
        <v>4974.5562950000003</v>
      </c>
      <c r="M47" s="4">
        <v>27409</v>
      </c>
      <c r="N47" s="4">
        <v>99.796099999999996</v>
      </c>
      <c r="O47" s="4">
        <v>-3.00448</v>
      </c>
      <c r="P47" s="4">
        <v>1</v>
      </c>
      <c r="Q47" s="4">
        <v>61.04</v>
      </c>
      <c r="R47" s="4" t="s">
        <v>606</v>
      </c>
      <c r="S47" s="4" t="s">
        <v>536</v>
      </c>
      <c r="T47" s="4">
        <v>16</v>
      </c>
      <c r="U47" s="4" t="s">
        <v>607</v>
      </c>
      <c r="V47" s="4">
        <v>128</v>
      </c>
      <c r="W47" s="4" t="s">
        <v>537</v>
      </c>
      <c r="X47" s="4" t="s">
        <v>538</v>
      </c>
      <c r="Y47" s="4"/>
      <c r="Z47" s="4"/>
      <c r="AA47" s="4"/>
      <c r="AB47" s="4" t="s">
        <v>529</v>
      </c>
      <c r="AC47" s="4">
        <v>1</v>
      </c>
      <c r="AD47" s="4" t="s">
        <v>607</v>
      </c>
      <c r="AE47" s="4">
        <v>98</v>
      </c>
      <c r="AF47" s="4" t="s">
        <v>530</v>
      </c>
      <c r="AG47" s="4"/>
      <c r="AH47" s="4"/>
      <c r="AI47" s="4"/>
      <c r="AJ47" s="4"/>
      <c r="AK47" s="4" t="s">
        <v>245</v>
      </c>
      <c r="AM47" s="5" t="str">
        <f t="shared" ref="AM47:AM110" si="7">_xlfn.CONCAT(S47,$AM$1,AB47)</f>
        <v>DGC[+57.021]VPLNIIPLTTAAK[+1.008]LMVVIPDYNTYKM[+42.958]K[+1.008]LDNDALNNIINNAR</v>
      </c>
      <c r="AN47" s="5" t="str">
        <f t="shared" ref="AN47:AN110" si="8">AK47</f>
        <v>202001216_nsp7nsp8_1to1_trypsin_XL_REP1.raw</v>
      </c>
      <c r="AO47" s="5">
        <f t="shared" ref="AO47:AO110" si="9">M47</f>
        <v>27409</v>
      </c>
      <c r="AP47" s="5">
        <f t="shared" ref="AP47:AP110" si="10">F47</f>
        <v>4</v>
      </c>
      <c r="AQ47" s="5" t="str">
        <f t="shared" ref="AQ47:AQ110" si="11">AM47</f>
        <v>DGC[+57.021]VPLNIIPLTTAAK[+1.008]LMVVIPDYNTYKM[+42.958]K[+1.008]LDNDALNNIINNAR</v>
      </c>
      <c r="AR47" s="5" t="s">
        <v>11</v>
      </c>
      <c r="AS47" s="5">
        <f t="shared" ref="AS47:AS110" si="12">G47</f>
        <v>38.299999999999997</v>
      </c>
      <c r="AT47" s="5">
        <f t="shared" ref="AT47:AT110" si="13">N47</f>
        <v>99.796099999999996</v>
      </c>
    </row>
    <row r="48" spans="1:46" x14ac:dyDescent="0.25">
      <c r="A48" s="4" t="b">
        <v>0</v>
      </c>
      <c r="B48" s="4" t="s">
        <v>555</v>
      </c>
      <c r="C48" s="4" t="s">
        <v>497</v>
      </c>
      <c r="D48" s="4" t="s">
        <v>498</v>
      </c>
      <c r="E48" s="4" t="s">
        <v>499</v>
      </c>
      <c r="F48" s="4">
        <v>4</v>
      </c>
      <c r="G48" s="4">
        <v>193.11</v>
      </c>
      <c r="H48" s="4">
        <v>1</v>
      </c>
      <c r="I48" s="4">
        <v>3</v>
      </c>
      <c r="J48" s="4">
        <v>165.6</v>
      </c>
      <c r="K48" s="4">
        <v>925.71716300000003</v>
      </c>
      <c r="L48" s="4">
        <v>3699.8468229999999</v>
      </c>
      <c r="M48" s="4">
        <v>24871</v>
      </c>
      <c r="N48" s="4">
        <v>92.111900000000006</v>
      </c>
      <c r="O48" s="4">
        <v>-2.9742099999999998</v>
      </c>
      <c r="P48" s="4">
        <v>1</v>
      </c>
      <c r="Q48" s="4">
        <v>61.04</v>
      </c>
      <c r="R48" s="4" t="s">
        <v>606</v>
      </c>
      <c r="S48" s="4" t="s">
        <v>521</v>
      </c>
      <c r="T48" s="4">
        <v>2</v>
      </c>
      <c r="U48" s="4" t="s">
        <v>607</v>
      </c>
      <c r="V48" s="4">
        <v>83</v>
      </c>
      <c r="W48" s="4" t="s">
        <v>502</v>
      </c>
      <c r="X48" s="4" t="s">
        <v>505</v>
      </c>
      <c r="Y48" s="4"/>
      <c r="Z48" s="4"/>
      <c r="AA48" s="4"/>
      <c r="AB48" s="4" t="s">
        <v>529</v>
      </c>
      <c r="AC48" s="4">
        <v>1</v>
      </c>
      <c r="AD48" s="4" t="s">
        <v>607</v>
      </c>
      <c r="AE48" s="4">
        <v>98</v>
      </c>
      <c r="AF48" s="4" t="s">
        <v>530</v>
      </c>
      <c r="AG48" s="4"/>
      <c r="AH48" s="4"/>
      <c r="AI48" s="4"/>
      <c r="AJ48" s="4"/>
      <c r="AK48" s="4" t="s">
        <v>242</v>
      </c>
      <c r="AM48" s="5" t="str">
        <f t="shared" si="7"/>
        <v>AK[+1.008]VTSAMQTMLFTM[+15.995]LRM[+42.958]K[+1.008]LDNDALNNIINNAR</v>
      </c>
      <c r="AN48" s="5" t="str">
        <f t="shared" si="8"/>
        <v>202001216_nsp7nsp8_1to1_trypsin_XL_REP3.raw</v>
      </c>
      <c r="AO48" s="5">
        <f t="shared" si="9"/>
        <v>24871</v>
      </c>
      <c r="AP48" s="5">
        <f t="shared" si="10"/>
        <v>4</v>
      </c>
      <c r="AQ48" s="5" t="str">
        <f t="shared" si="11"/>
        <v>AK[+1.008]VTSAMQTMLFTM[+15.995]LRM[+42.958]K[+1.008]LDNDALNNIINNAR</v>
      </c>
      <c r="AR48" s="5" t="s">
        <v>11</v>
      </c>
      <c r="AS48" s="5">
        <f t="shared" si="12"/>
        <v>193.11</v>
      </c>
      <c r="AT48" s="5">
        <f t="shared" si="13"/>
        <v>92.111900000000006</v>
      </c>
    </row>
    <row r="49" spans="1:46" x14ac:dyDescent="0.25">
      <c r="A49" s="4" t="b">
        <v>0</v>
      </c>
      <c r="B49" s="4" t="s">
        <v>555</v>
      </c>
      <c r="C49" s="4" t="s">
        <v>497</v>
      </c>
      <c r="D49" s="4" t="s">
        <v>498</v>
      </c>
      <c r="E49" s="4" t="s">
        <v>499</v>
      </c>
      <c r="F49" s="4">
        <v>4</v>
      </c>
      <c r="G49" s="4">
        <v>169.39</v>
      </c>
      <c r="H49" s="4">
        <v>1</v>
      </c>
      <c r="I49" s="4">
        <v>4</v>
      </c>
      <c r="J49" s="4">
        <v>137.97999999999999</v>
      </c>
      <c r="K49" s="4">
        <v>925.71838400000001</v>
      </c>
      <c r="L49" s="4">
        <v>3699.851705</v>
      </c>
      <c r="M49" s="4">
        <v>24730</v>
      </c>
      <c r="N49" s="4">
        <v>91.854699999999994</v>
      </c>
      <c r="O49" s="4">
        <v>-2.2486299999999999</v>
      </c>
      <c r="P49" s="4">
        <v>1</v>
      </c>
      <c r="Q49" s="4">
        <v>61.04</v>
      </c>
      <c r="R49" s="4" t="s">
        <v>606</v>
      </c>
      <c r="S49" s="4" t="s">
        <v>521</v>
      </c>
      <c r="T49" s="4">
        <v>2</v>
      </c>
      <c r="U49" s="4" t="s">
        <v>607</v>
      </c>
      <c r="V49" s="4">
        <v>83</v>
      </c>
      <c r="W49" s="4" t="s">
        <v>502</v>
      </c>
      <c r="X49" s="4" t="s">
        <v>505</v>
      </c>
      <c r="Y49" s="4"/>
      <c r="Z49" s="4"/>
      <c r="AA49" s="4"/>
      <c r="AB49" s="4" t="s">
        <v>529</v>
      </c>
      <c r="AC49" s="4">
        <v>1</v>
      </c>
      <c r="AD49" s="4" t="s">
        <v>607</v>
      </c>
      <c r="AE49" s="4">
        <v>98</v>
      </c>
      <c r="AF49" s="4" t="s">
        <v>530</v>
      </c>
      <c r="AG49" s="4"/>
      <c r="AH49" s="4"/>
      <c r="AI49" s="4"/>
      <c r="AJ49" s="4"/>
      <c r="AK49" s="4" t="s">
        <v>243</v>
      </c>
      <c r="AM49" s="5" t="str">
        <f t="shared" si="7"/>
        <v>AK[+1.008]VTSAMQTMLFTM[+15.995]LRM[+42.958]K[+1.008]LDNDALNNIINNAR</v>
      </c>
      <c r="AN49" s="5" t="str">
        <f t="shared" si="8"/>
        <v>202001216_nsp7nsp8_1to1_trypsin_XL_REP2.raw</v>
      </c>
      <c r="AO49" s="5">
        <f t="shared" si="9"/>
        <v>24730</v>
      </c>
      <c r="AP49" s="5">
        <f t="shared" si="10"/>
        <v>4</v>
      </c>
      <c r="AQ49" s="5" t="str">
        <f t="shared" si="11"/>
        <v>AK[+1.008]VTSAMQTMLFTM[+15.995]LRM[+42.958]K[+1.008]LDNDALNNIINNAR</v>
      </c>
      <c r="AR49" s="5" t="s">
        <v>11</v>
      </c>
      <c r="AS49" s="5">
        <f t="shared" si="12"/>
        <v>169.39</v>
      </c>
      <c r="AT49" s="5">
        <f t="shared" si="13"/>
        <v>91.854699999999994</v>
      </c>
    </row>
    <row r="50" spans="1:46" x14ac:dyDescent="0.25">
      <c r="A50" s="4" t="b">
        <v>0</v>
      </c>
      <c r="B50" s="4" t="s">
        <v>555</v>
      </c>
      <c r="C50" s="4" t="s">
        <v>497</v>
      </c>
      <c r="D50" s="4" t="s">
        <v>498</v>
      </c>
      <c r="E50" s="4" t="s">
        <v>499</v>
      </c>
      <c r="F50" s="4">
        <v>4</v>
      </c>
      <c r="G50" s="4">
        <v>148.38</v>
      </c>
      <c r="H50" s="4">
        <v>1</v>
      </c>
      <c r="I50" s="4">
        <v>2</v>
      </c>
      <c r="J50" s="4">
        <v>148.38</v>
      </c>
      <c r="K50" s="4">
        <v>925.71777299999997</v>
      </c>
      <c r="L50" s="4">
        <v>3699.8492639999999</v>
      </c>
      <c r="M50" s="4">
        <v>24860</v>
      </c>
      <c r="N50" s="4">
        <v>92.139499999999998</v>
      </c>
      <c r="O50" s="4">
        <v>-4.5271800000000004</v>
      </c>
      <c r="P50" s="4">
        <v>1</v>
      </c>
      <c r="Q50" s="4">
        <v>61.04</v>
      </c>
      <c r="R50" s="4" t="s">
        <v>606</v>
      </c>
      <c r="S50" s="4" t="s">
        <v>569</v>
      </c>
      <c r="T50" s="4">
        <v>4</v>
      </c>
      <c r="U50" s="4" t="s">
        <v>607</v>
      </c>
      <c r="V50" s="4">
        <v>85</v>
      </c>
      <c r="W50" s="4" t="s">
        <v>514</v>
      </c>
      <c r="X50" s="4" t="s">
        <v>505</v>
      </c>
      <c r="Y50" s="4"/>
      <c r="Z50" s="4"/>
      <c r="AA50" s="4"/>
      <c r="AB50" s="4" t="s">
        <v>529</v>
      </c>
      <c r="AC50" s="4">
        <v>1</v>
      </c>
      <c r="AD50" s="4" t="s">
        <v>607</v>
      </c>
      <c r="AE50" s="4">
        <v>98</v>
      </c>
      <c r="AF50" s="4" t="s">
        <v>530</v>
      </c>
      <c r="AG50" s="4"/>
      <c r="AH50" s="4"/>
      <c r="AI50" s="4"/>
      <c r="AJ50" s="4"/>
      <c r="AK50" s="4" t="s">
        <v>245</v>
      </c>
      <c r="AM50" s="5" t="str">
        <f t="shared" si="7"/>
        <v>AKVT[+1.008]SAMQTMLFTM[+15.995]LRM[+42.958]K[+1.008]LDNDALNNIINNAR</v>
      </c>
      <c r="AN50" s="5" t="str">
        <f t="shared" si="8"/>
        <v>202001216_nsp7nsp8_1to1_trypsin_XL_REP1.raw</v>
      </c>
      <c r="AO50" s="5">
        <f t="shared" si="9"/>
        <v>24860</v>
      </c>
      <c r="AP50" s="5">
        <f t="shared" si="10"/>
        <v>4</v>
      </c>
      <c r="AQ50" s="5" t="str">
        <f t="shared" si="11"/>
        <v>AKVT[+1.008]SAMQTMLFTM[+15.995]LRM[+42.958]K[+1.008]LDNDALNNIINNAR</v>
      </c>
      <c r="AR50" s="5" t="s">
        <v>11</v>
      </c>
      <c r="AS50" s="5">
        <f t="shared" si="12"/>
        <v>148.38</v>
      </c>
      <c r="AT50" s="5">
        <f t="shared" si="13"/>
        <v>92.139499999999998</v>
      </c>
    </row>
    <row r="51" spans="1:46" x14ac:dyDescent="0.25">
      <c r="A51" s="4" t="b">
        <v>0</v>
      </c>
      <c r="B51" s="4" t="s">
        <v>555</v>
      </c>
      <c r="C51" s="4" t="s">
        <v>497</v>
      </c>
      <c r="D51" s="4" t="s">
        <v>498</v>
      </c>
      <c r="E51" s="4" t="s">
        <v>499</v>
      </c>
      <c r="F51" s="4">
        <v>4</v>
      </c>
      <c r="G51" s="4">
        <v>189.99</v>
      </c>
      <c r="H51" s="4">
        <v>1</v>
      </c>
      <c r="I51" s="4">
        <v>4</v>
      </c>
      <c r="J51" s="4">
        <v>172.01</v>
      </c>
      <c r="K51" s="4">
        <v>921.71972600000004</v>
      </c>
      <c r="L51" s="4">
        <v>3683.8570770000001</v>
      </c>
      <c r="M51" s="4">
        <v>26322</v>
      </c>
      <c r="N51" s="4">
        <v>96.565600000000003</v>
      </c>
      <c r="O51" s="4">
        <v>-2.6918500000000001</v>
      </c>
      <c r="P51" s="4">
        <v>1</v>
      </c>
      <c r="Q51" s="4">
        <v>61.04</v>
      </c>
      <c r="R51" s="4" t="s">
        <v>606</v>
      </c>
      <c r="S51" s="4" t="s">
        <v>524</v>
      </c>
      <c r="T51" s="4">
        <v>2</v>
      </c>
      <c r="U51" s="4" t="s">
        <v>607</v>
      </c>
      <c r="V51" s="4">
        <v>83</v>
      </c>
      <c r="W51" s="4" t="s">
        <v>502</v>
      </c>
      <c r="X51" s="4"/>
      <c r="Y51" s="4"/>
      <c r="Z51" s="4"/>
      <c r="AA51" s="4"/>
      <c r="AB51" s="4" t="s">
        <v>529</v>
      </c>
      <c r="AC51" s="4">
        <v>1</v>
      </c>
      <c r="AD51" s="4" t="s">
        <v>607</v>
      </c>
      <c r="AE51" s="4">
        <v>98</v>
      </c>
      <c r="AF51" s="4" t="s">
        <v>530</v>
      </c>
      <c r="AG51" s="4"/>
      <c r="AH51" s="4"/>
      <c r="AI51" s="4"/>
      <c r="AJ51" s="4"/>
      <c r="AK51" s="4" t="s">
        <v>242</v>
      </c>
      <c r="AM51" s="5" t="str">
        <f t="shared" si="7"/>
        <v>AK[+1.008]VTSAMQTMLFTMLRM[+42.958]K[+1.008]LDNDALNNIINNAR</v>
      </c>
      <c r="AN51" s="5" t="str">
        <f t="shared" si="8"/>
        <v>202001216_nsp7nsp8_1to1_trypsin_XL_REP3.raw</v>
      </c>
      <c r="AO51" s="5">
        <f t="shared" si="9"/>
        <v>26322</v>
      </c>
      <c r="AP51" s="5">
        <f t="shared" si="10"/>
        <v>4</v>
      </c>
      <c r="AQ51" s="5" t="str">
        <f t="shared" si="11"/>
        <v>AK[+1.008]VTSAMQTMLFTMLRM[+42.958]K[+1.008]LDNDALNNIINNAR</v>
      </c>
      <c r="AR51" s="5" t="s">
        <v>11</v>
      </c>
      <c r="AS51" s="5">
        <f t="shared" si="12"/>
        <v>189.99</v>
      </c>
      <c r="AT51" s="5">
        <f t="shared" si="13"/>
        <v>96.565600000000003</v>
      </c>
    </row>
    <row r="52" spans="1:46" x14ac:dyDescent="0.25">
      <c r="A52" s="4" t="b">
        <v>0</v>
      </c>
      <c r="B52" s="4" t="s">
        <v>555</v>
      </c>
      <c r="C52" s="4" t="s">
        <v>497</v>
      </c>
      <c r="D52" s="4" t="s">
        <v>498</v>
      </c>
      <c r="E52" s="4" t="s">
        <v>499</v>
      </c>
      <c r="F52" s="4">
        <v>4</v>
      </c>
      <c r="G52" s="4">
        <v>144.38</v>
      </c>
      <c r="H52" s="4">
        <v>1</v>
      </c>
      <c r="I52" s="4">
        <v>2</v>
      </c>
      <c r="J52" s="4">
        <v>138.53</v>
      </c>
      <c r="K52" s="4">
        <v>921.72015399999998</v>
      </c>
      <c r="L52" s="4">
        <v>3683.8587859999998</v>
      </c>
      <c r="M52" s="4">
        <v>26303</v>
      </c>
      <c r="N52" s="4">
        <v>96.49</v>
      </c>
      <c r="O52" s="4">
        <v>-5.7513800000000002</v>
      </c>
      <c r="P52" s="4">
        <v>1</v>
      </c>
      <c r="Q52" s="4">
        <v>61.04</v>
      </c>
      <c r="R52" s="4" t="s">
        <v>606</v>
      </c>
      <c r="S52" s="4" t="s">
        <v>524</v>
      </c>
      <c r="T52" s="4">
        <v>2</v>
      </c>
      <c r="U52" s="4" t="s">
        <v>607</v>
      </c>
      <c r="V52" s="4">
        <v>83</v>
      </c>
      <c r="W52" s="4" t="s">
        <v>502</v>
      </c>
      <c r="X52" s="4"/>
      <c r="Y52" s="4"/>
      <c r="Z52" s="4"/>
      <c r="AA52" s="4"/>
      <c r="AB52" s="4" t="s">
        <v>529</v>
      </c>
      <c r="AC52" s="4">
        <v>1</v>
      </c>
      <c r="AD52" s="4" t="s">
        <v>607</v>
      </c>
      <c r="AE52" s="4">
        <v>98</v>
      </c>
      <c r="AF52" s="4" t="s">
        <v>530</v>
      </c>
      <c r="AG52" s="4"/>
      <c r="AH52" s="4"/>
      <c r="AI52" s="4"/>
      <c r="AJ52" s="4"/>
      <c r="AK52" s="4" t="s">
        <v>245</v>
      </c>
      <c r="AM52" s="5" t="str">
        <f t="shared" si="7"/>
        <v>AK[+1.008]VTSAMQTMLFTMLRM[+42.958]K[+1.008]LDNDALNNIINNAR</v>
      </c>
      <c r="AN52" s="5" t="str">
        <f t="shared" si="8"/>
        <v>202001216_nsp7nsp8_1to1_trypsin_XL_REP1.raw</v>
      </c>
      <c r="AO52" s="5">
        <f t="shared" si="9"/>
        <v>26303</v>
      </c>
      <c r="AP52" s="5">
        <f t="shared" si="10"/>
        <v>4</v>
      </c>
      <c r="AQ52" s="5" t="str">
        <f t="shared" si="11"/>
        <v>AK[+1.008]VTSAMQTMLFTMLRM[+42.958]K[+1.008]LDNDALNNIINNAR</v>
      </c>
      <c r="AR52" s="5" t="s">
        <v>11</v>
      </c>
      <c r="AS52" s="5">
        <f t="shared" si="12"/>
        <v>144.38</v>
      </c>
      <c r="AT52" s="5">
        <f t="shared" si="13"/>
        <v>96.49</v>
      </c>
    </row>
    <row r="53" spans="1:46" x14ac:dyDescent="0.25">
      <c r="A53" s="4" t="b">
        <v>0</v>
      </c>
      <c r="B53" s="4" t="s">
        <v>555</v>
      </c>
      <c r="C53" s="4" t="s">
        <v>497</v>
      </c>
      <c r="D53" s="4" t="s">
        <v>498</v>
      </c>
      <c r="E53" s="4" t="s">
        <v>499</v>
      </c>
      <c r="F53" s="4">
        <v>4</v>
      </c>
      <c r="G53" s="4">
        <v>144.38</v>
      </c>
      <c r="H53" s="4">
        <v>1</v>
      </c>
      <c r="I53" s="4">
        <v>2</v>
      </c>
      <c r="J53" s="4">
        <v>138.53</v>
      </c>
      <c r="K53" s="4">
        <v>921.71893299999999</v>
      </c>
      <c r="L53" s="4">
        <v>3683.8539030000002</v>
      </c>
      <c r="M53" s="4">
        <v>26134</v>
      </c>
      <c r="N53" s="4">
        <v>96.267600000000002</v>
      </c>
      <c r="O53" s="4">
        <v>-4.4255399999999998</v>
      </c>
      <c r="P53" s="4">
        <v>1</v>
      </c>
      <c r="Q53" s="4">
        <v>61.04</v>
      </c>
      <c r="R53" s="4" t="s">
        <v>606</v>
      </c>
      <c r="S53" s="4" t="s">
        <v>524</v>
      </c>
      <c r="T53" s="4">
        <v>2</v>
      </c>
      <c r="U53" s="4" t="s">
        <v>607</v>
      </c>
      <c r="V53" s="4">
        <v>83</v>
      </c>
      <c r="W53" s="4" t="s">
        <v>502</v>
      </c>
      <c r="X53" s="4"/>
      <c r="Y53" s="4"/>
      <c r="Z53" s="4"/>
      <c r="AA53" s="4"/>
      <c r="AB53" s="4" t="s">
        <v>529</v>
      </c>
      <c r="AC53" s="4">
        <v>1</v>
      </c>
      <c r="AD53" s="4" t="s">
        <v>607</v>
      </c>
      <c r="AE53" s="4">
        <v>98</v>
      </c>
      <c r="AF53" s="4" t="s">
        <v>530</v>
      </c>
      <c r="AG53" s="4"/>
      <c r="AH53" s="4"/>
      <c r="AI53" s="4"/>
      <c r="AJ53" s="4"/>
      <c r="AK53" s="4" t="s">
        <v>243</v>
      </c>
      <c r="AM53" s="5" t="str">
        <f t="shared" si="7"/>
        <v>AK[+1.008]VTSAMQTMLFTMLRM[+42.958]K[+1.008]LDNDALNNIINNAR</v>
      </c>
      <c r="AN53" s="5" t="str">
        <f t="shared" si="8"/>
        <v>202001216_nsp7nsp8_1to1_trypsin_XL_REP2.raw</v>
      </c>
      <c r="AO53" s="5">
        <f t="shared" si="9"/>
        <v>26134</v>
      </c>
      <c r="AP53" s="5">
        <f t="shared" si="10"/>
        <v>4</v>
      </c>
      <c r="AQ53" s="5" t="str">
        <f t="shared" si="11"/>
        <v>AK[+1.008]VTSAMQTMLFTMLRM[+42.958]K[+1.008]LDNDALNNIINNAR</v>
      </c>
      <c r="AR53" s="5" t="s">
        <v>11</v>
      </c>
      <c r="AS53" s="5">
        <f t="shared" si="12"/>
        <v>144.38</v>
      </c>
      <c r="AT53" s="5">
        <f t="shared" si="13"/>
        <v>96.267600000000002</v>
      </c>
    </row>
    <row r="54" spans="1:46" x14ac:dyDescent="0.25">
      <c r="A54" s="4" t="b">
        <v>0</v>
      </c>
      <c r="B54" s="4" t="s">
        <v>609</v>
      </c>
      <c r="C54" s="4" t="s">
        <v>497</v>
      </c>
      <c r="D54" s="4" t="s">
        <v>498</v>
      </c>
      <c r="E54" s="4" t="s">
        <v>610</v>
      </c>
      <c r="F54" s="4">
        <v>4</v>
      </c>
      <c r="G54" s="4">
        <v>20.98</v>
      </c>
      <c r="H54" s="4">
        <v>1</v>
      </c>
      <c r="I54" s="4">
        <v>1</v>
      </c>
      <c r="J54" s="4">
        <v>20.98</v>
      </c>
      <c r="K54" s="4">
        <v>663.07965100000001</v>
      </c>
      <c r="L54" s="4">
        <v>2649.2967739999999</v>
      </c>
      <c r="M54" s="4">
        <v>19664</v>
      </c>
      <c r="N54" s="4">
        <v>75.262699999999995</v>
      </c>
      <c r="O54" s="4">
        <v>0.11411</v>
      </c>
      <c r="P54" s="4">
        <v>2</v>
      </c>
      <c r="Q54" s="4">
        <v>41.1</v>
      </c>
      <c r="R54" s="4" t="s">
        <v>501</v>
      </c>
      <c r="S54" s="4" t="s">
        <v>529</v>
      </c>
      <c r="T54" s="4">
        <v>1</v>
      </c>
      <c r="U54" s="4" t="s">
        <v>607</v>
      </c>
      <c r="V54" s="4">
        <v>98</v>
      </c>
      <c r="W54" s="4" t="s">
        <v>530</v>
      </c>
      <c r="X54" s="4"/>
      <c r="Y54" s="4"/>
      <c r="Z54" s="4"/>
      <c r="AA54" s="4"/>
      <c r="AB54" s="4" t="s">
        <v>617</v>
      </c>
      <c r="AC54" s="4">
        <v>2</v>
      </c>
      <c r="AD54" s="4" t="s">
        <v>613</v>
      </c>
      <c r="AE54" s="4">
        <v>3</v>
      </c>
      <c r="AF54" s="4" t="s">
        <v>502</v>
      </c>
      <c r="AG54" s="4"/>
      <c r="AH54" s="4"/>
      <c r="AI54" s="4"/>
      <c r="AJ54" s="4"/>
      <c r="AK54" s="4" t="s">
        <v>243</v>
      </c>
      <c r="AM54" s="5" t="str">
        <f t="shared" si="7"/>
        <v>K[+1.008]LDNDALNNIINNARM[+42.958]SK[+1.008]MSDVK</v>
      </c>
      <c r="AN54" s="5" t="str">
        <f t="shared" si="8"/>
        <v>202001216_nsp7nsp8_1to1_trypsin_XL_REP2.raw</v>
      </c>
      <c r="AO54" s="5">
        <f t="shared" si="9"/>
        <v>19664</v>
      </c>
      <c r="AP54" s="5">
        <f t="shared" si="10"/>
        <v>4</v>
      </c>
      <c r="AQ54" s="5" t="str">
        <f t="shared" si="11"/>
        <v>K[+1.008]LDNDALNNIINNARM[+42.958]SK[+1.008]MSDVK</v>
      </c>
      <c r="AR54" s="5" t="s">
        <v>11</v>
      </c>
      <c r="AS54" s="5">
        <f t="shared" si="12"/>
        <v>20.98</v>
      </c>
      <c r="AT54" s="5">
        <f t="shared" si="13"/>
        <v>75.262699999999995</v>
      </c>
    </row>
    <row r="55" spans="1:46" x14ac:dyDescent="0.25">
      <c r="A55" s="4" t="b">
        <v>0</v>
      </c>
      <c r="B55" s="4" t="s">
        <v>609</v>
      </c>
      <c r="C55" s="4" t="s">
        <v>497</v>
      </c>
      <c r="D55" s="4" t="s">
        <v>498</v>
      </c>
      <c r="E55" s="4" t="s">
        <v>610</v>
      </c>
      <c r="F55" s="4">
        <v>4</v>
      </c>
      <c r="G55" s="4">
        <v>16.7</v>
      </c>
      <c r="H55" s="4">
        <v>1</v>
      </c>
      <c r="I55" s="4">
        <v>0</v>
      </c>
      <c r="J55" s="4">
        <v>16.7</v>
      </c>
      <c r="K55" s="4">
        <v>663.07952899999998</v>
      </c>
      <c r="L55" s="4">
        <v>2649.2962859999998</v>
      </c>
      <c r="M55" s="4">
        <v>19889</v>
      </c>
      <c r="N55" s="4">
        <v>75.9666</v>
      </c>
      <c r="O55" s="4">
        <v>0.29848999999999998</v>
      </c>
      <c r="P55" s="4">
        <v>2</v>
      </c>
      <c r="Q55" s="4">
        <v>39.46</v>
      </c>
      <c r="R55" s="4" t="s">
        <v>501</v>
      </c>
      <c r="S55" s="4" t="s">
        <v>529</v>
      </c>
      <c r="T55" s="4">
        <v>1</v>
      </c>
      <c r="U55" s="4" t="s">
        <v>607</v>
      </c>
      <c r="V55" s="4">
        <v>98</v>
      </c>
      <c r="W55" s="4" t="s">
        <v>530</v>
      </c>
      <c r="X55" s="4"/>
      <c r="Y55" s="4"/>
      <c r="Z55" s="4"/>
      <c r="AA55" s="4"/>
      <c r="AB55" s="4" t="s">
        <v>617</v>
      </c>
      <c r="AC55" s="4">
        <v>2</v>
      </c>
      <c r="AD55" s="4" t="s">
        <v>613</v>
      </c>
      <c r="AE55" s="4">
        <v>3</v>
      </c>
      <c r="AF55" s="4" t="s">
        <v>502</v>
      </c>
      <c r="AG55" s="4"/>
      <c r="AH55" s="4"/>
      <c r="AI55" s="4"/>
      <c r="AJ55" s="4"/>
      <c r="AK55" s="4" t="s">
        <v>245</v>
      </c>
      <c r="AM55" s="5" t="str">
        <f t="shared" si="7"/>
        <v>K[+1.008]LDNDALNNIINNARM[+42.958]SK[+1.008]MSDVK</v>
      </c>
      <c r="AN55" s="5" t="str">
        <f t="shared" si="8"/>
        <v>202001216_nsp7nsp8_1to1_trypsin_XL_REP1.raw</v>
      </c>
      <c r="AO55" s="5">
        <f t="shared" si="9"/>
        <v>19889</v>
      </c>
      <c r="AP55" s="5">
        <f t="shared" si="10"/>
        <v>4</v>
      </c>
      <c r="AQ55" s="5" t="str">
        <f t="shared" si="11"/>
        <v>K[+1.008]LDNDALNNIINNARM[+42.958]SK[+1.008]MSDVK</v>
      </c>
      <c r="AR55" s="5" t="s">
        <v>11</v>
      </c>
      <c r="AS55" s="5">
        <f t="shared" si="12"/>
        <v>16.7</v>
      </c>
      <c r="AT55" s="5">
        <f t="shared" si="13"/>
        <v>75.9666</v>
      </c>
    </row>
    <row r="56" spans="1:46" x14ac:dyDescent="0.25">
      <c r="A56" s="4" t="b">
        <v>0</v>
      </c>
      <c r="B56" s="4" t="s">
        <v>582</v>
      </c>
      <c r="C56" s="4" t="s">
        <v>497</v>
      </c>
      <c r="D56" s="4" t="s">
        <v>498</v>
      </c>
      <c r="E56" s="4" t="s">
        <v>499</v>
      </c>
      <c r="F56" s="4">
        <v>4</v>
      </c>
      <c r="G56" s="4">
        <v>161.59</v>
      </c>
      <c r="H56" s="4">
        <v>1</v>
      </c>
      <c r="I56" s="4">
        <v>2</v>
      </c>
      <c r="J56" s="4">
        <v>161.59</v>
      </c>
      <c r="K56" s="4">
        <v>628.77124000000003</v>
      </c>
      <c r="L56" s="4">
        <v>2512.0631309999999</v>
      </c>
      <c r="M56" s="4">
        <v>11110</v>
      </c>
      <c r="N56" s="4">
        <v>46.452599999999997</v>
      </c>
      <c r="O56" s="4">
        <v>-2.1045699999999998</v>
      </c>
      <c r="P56" s="4">
        <v>1</v>
      </c>
      <c r="Q56" s="4">
        <v>54.03</v>
      </c>
      <c r="R56" s="4" t="s">
        <v>606</v>
      </c>
      <c r="S56" s="4" t="s">
        <v>506</v>
      </c>
      <c r="T56" s="4">
        <v>11</v>
      </c>
      <c r="U56" s="4" t="s">
        <v>607</v>
      </c>
      <c r="V56" s="4">
        <v>73</v>
      </c>
      <c r="W56" s="4" t="s">
        <v>507</v>
      </c>
      <c r="X56" s="4" t="s">
        <v>508</v>
      </c>
      <c r="Y56" s="4" t="s">
        <v>509</v>
      </c>
      <c r="Z56" s="4" t="s">
        <v>510</v>
      </c>
      <c r="AA56" s="4"/>
      <c r="AB56" s="4" t="s">
        <v>580</v>
      </c>
      <c r="AC56" s="4">
        <v>4</v>
      </c>
      <c r="AD56" s="4" t="s">
        <v>607</v>
      </c>
      <c r="AE56" s="4">
        <v>80</v>
      </c>
      <c r="AF56" s="4" t="s">
        <v>581</v>
      </c>
      <c r="AG56" s="4"/>
      <c r="AH56" s="4"/>
      <c r="AI56" s="4"/>
      <c r="AJ56" s="4"/>
      <c r="AK56" s="4" t="s">
        <v>242</v>
      </c>
      <c r="AM56" s="5" t="str">
        <f t="shared" si="7"/>
        <v>M[+15.995]ADQAM[+15.995]TQM[+15.995]YK[+1.008]QARM[+42.958]SEDK[+1.008]R</v>
      </c>
      <c r="AN56" s="5" t="str">
        <f t="shared" si="8"/>
        <v>202001216_nsp7nsp8_1to1_trypsin_XL_REP3.raw</v>
      </c>
      <c r="AO56" s="5">
        <f t="shared" si="9"/>
        <v>11110</v>
      </c>
      <c r="AP56" s="5">
        <f t="shared" si="10"/>
        <v>4</v>
      </c>
      <c r="AQ56" s="5" t="str">
        <f t="shared" si="11"/>
        <v>M[+15.995]ADQAM[+15.995]TQM[+15.995]YK[+1.008]QARM[+42.958]SEDK[+1.008]R</v>
      </c>
      <c r="AR56" s="5" t="s">
        <v>11</v>
      </c>
      <c r="AS56" s="5">
        <f t="shared" si="12"/>
        <v>161.59</v>
      </c>
      <c r="AT56" s="5">
        <f t="shared" si="13"/>
        <v>46.452599999999997</v>
      </c>
    </row>
    <row r="57" spans="1:46" x14ac:dyDescent="0.25">
      <c r="A57" s="4" t="b">
        <v>0</v>
      </c>
      <c r="B57" s="4" t="s">
        <v>582</v>
      </c>
      <c r="C57" s="4" t="s">
        <v>497</v>
      </c>
      <c r="D57" s="4" t="s">
        <v>498</v>
      </c>
      <c r="E57" s="4" t="s">
        <v>499</v>
      </c>
      <c r="F57" s="4">
        <v>4</v>
      </c>
      <c r="G57" s="4">
        <v>88.73</v>
      </c>
      <c r="H57" s="4">
        <v>1</v>
      </c>
      <c r="I57" s="4">
        <v>4</v>
      </c>
      <c r="J57" s="4">
        <v>79.819999999999993</v>
      </c>
      <c r="K57" s="4">
        <v>628.77093500000001</v>
      </c>
      <c r="L57" s="4">
        <v>2512.0619109999998</v>
      </c>
      <c r="M57" s="4">
        <v>11346</v>
      </c>
      <c r="N57" s="4">
        <v>47.4315</v>
      </c>
      <c r="O57" s="4">
        <v>-0.77434000000000003</v>
      </c>
      <c r="P57" s="4">
        <v>1</v>
      </c>
      <c r="Q57" s="4">
        <v>49.07</v>
      </c>
      <c r="R57" s="4" t="s">
        <v>606</v>
      </c>
      <c r="S57" s="4" t="s">
        <v>506</v>
      </c>
      <c r="T57" s="4">
        <v>11</v>
      </c>
      <c r="U57" s="4" t="s">
        <v>607</v>
      </c>
      <c r="V57" s="4">
        <v>73</v>
      </c>
      <c r="W57" s="4" t="s">
        <v>507</v>
      </c>
      <c r="X57" s="4" t="s">
        <v>508</v>
      </c>
      <c r="Y57" s="4" t="s">
        <v>509</v>
      </c>
      <c r="Z57" s="4" t="s">
        <v>510</v>
      </c>
      <c r="AA57" s="4"/>
      <c r="AB57" s="4" t="s">
        <v>580</v>
      </c>
      <c r="AC57" s="4">
        <v>4</v>
      </c>
      <c r="AD57" s="4" t="s">
        <v>607</v>
      </c>
      <c r="AE57" s="4">
        <v>80</v>
      </c>
      <c r="AF57" s="4" t="s">
        <v>581</v>
      </c>
      <c r="AG57" s="4"/>
      <c r="AH57" s="4"/>
      <c r="AI57" s="4"/>
      <c r="AJ57" s="4"/>
      <c r="AK57" s="4" t="s">
        <v>245</v>
      </c>
      <c r="AM57" s="5" t="str">
        <f t="shared" si="7"/>
        <v>M[+15.995]ADQAM[+15.995]TQM[+15.995]YK[+1.008]QARM[+42.958]SEDK[+1.008]R</v>
      </c>
      <c r="AN57" s="5" t="str">
        <f t="shared" si="8"/>
        <v>202001216_nsp7nsp8_1to1_trypsin_XL_REP1.raw</v>
      </c>
      <c r="AO57" s="5">
        <f t="shared" si="9"/>
        <v>11346</v>
      </c>
      <c r="AP57" s="5">
        <f t="shared" si="10"/>
        <v>4</v>
      </c>
      <c r="AQ57" s="5" t="str">
        <f t="shared" si="11"/>
        <v>M[+15.995]ADQAM[+15.995]TQM[+15.995]YK[+1.008]QARM[+42.958]SEDK[+1.008]R</v>
      </c>
      <c r="AR57" s="5" t="s">
        <v>11</v>
      </c>
      <c r="AS57" s="5">
        <f t="shared" si="12"/>
        <v>88.73</v>
      </c>
      <c r="AT57" s="5">
        <f t="shared" si="13"/>
        <v>47.4315</v>
      </c>
    </row>
    <row r="58" spans="1:46" x14ac:dyDescent="0.25">
      <c r="A58" s="4" t="b">
        <v>0</v>
      </c>
      <c r="B58" s="4" t="s">
        <v>582</v>
      </c>
      <c r="C58" s="4" t="s">
        <v>497</v>
      </c>
      <c r="D58" s="4" t="s">
        <v>498</v>
      </c>
      <c r="E58" s="4" t="s">
        <v>499</v>
      </c>
      <c r="F58" s="4">
        <v>4</v>
      </c>
      <c r="G58" s="4">
        <v>65.78</v>
      </c>
      <c r="H58" s="4">
        <v>0</v>
      </c>
      <c r="I58" s="4">
        <v>2</v>
      </c>
      <c r="J58" s="4">
        <v>65.78</v>
      </c>
      <c r="K58" s="4">
        <v>628.77319299999999</v>
      </c>
      <c r="L58" s="4">
        <v>2512.0709440000001</v>
      </c>
      <c r="M58" s="4">
        <v>9879</v>
      </c>
      <c r="N58" s="4">
        <v>42.140300000000003</v>
      </c>
      <c r="O58" s="4">
        <v>-2.2170399999999999</v>
      </c>
      <c r="P58" s="4">
        <v>1</v>
      </c>
      <c r="Q58" s="4">
        <v>45.23</v>
      </c>
      <c r="R58" s="4" t="s">
        <v>606</v>
      </c>
      <c r="S58" s="4" t="s">
        <v>506</v>
      </c>
      <c r="T58" s="4">
        <v>11</v>
      </c>
      <c r="U58" s="4" t="s">
        <v>607</v>
      </c>
      <c r="V58" s="4">
        <v>73</v>
      </c>
      <c r="W58" s="4" t="s">
        <v>507</v>
      </c>
      <c r="X58" s="4" t="s">
        <v>508</v>
      </c>
      <c r="Y58" s="4" t="s">
        <v>509</v>
      </c>
      <c r="Z58" s="4" t="s">
        <v>510</v>
      </c>
      <c r="AA58" s="4"/>
      <c r="AB58" s="4" t="s">
        <v>580</v>
      </c>
      <c r="AC58" s="4">
        <v>4</v>
      </c>
      <c r="AD58" s="4" t="s">
        <v>607</v>
      </c>
      <c r="AE58" s="4">
        <v>80</v>
      </c>
      <c r="AF58" s="4" t="s">
        <v>581</v>
      </c>
      <c r="AG58" s="4"/>
      <c r="AH58" s="4"/>
      <c r="AI58" s="4"/>
      <c r="AJ58" s="4"/>
      <c r="AK58" s="4" t="s">
        <v>242</v>
      </c>
      <c r="AM58" s="5" t="str">
        <f t="shared" si="7"/>
        <v>M[+15.995]ADQAM[+15.995]TQM[+15.995]YK[+1.008]QARM[+42.958]SEDK[+1.008]R</v>
      </c>
      <c r="AN58" s="5" t="str">
        <f t="shared" si="8"/>
        <v>202001216_nsp7nsp8_1to1_trypsin_XL_REP3.raw</v>
      </c>
      <c r="AO58" s="5">
        <f t="shared" si="9"/>
        <v>9879</v>
      </c>
      <c r="AP58" s="5">
        <f t="shared" si="10"/>
        <v>4</v>
      </c>
      <c r="AQ58" s="5" t="str">
        <f t="shared" si="11"/>
        <v>M[+15.995]ADQAM[+15.995]TQM[+15.995]YK[+1.008]QARM[+42.958]SEDK[+1.008]R</v>
      </c>
      <c r="AR58" s="5" t="s">
        <v>11</v>
      </c>
      <c r="AS58" s="5">
        <f t="shared" si="12"/>
        <v>65.78</v>
      </c>
      <c r="AT58" s="5">
        <f t="shared" si="13"/>
        <v>42.140300000000003</v>
      </c>
    </row>
    <row r="59" spans="1:46" x14ac:dyDescent="0.25">
      <c r="A59" s="4" t="b">
        <v>0</v>
      </c>
      <c r="B59" s="4" t="s">
        <v>582</v>
      </c>
      <c r="C59" s="4" t="s">
        <v>497</v>
      </c>
      <c r="D59" s="4" t="s">
        <v>498</v>
      </c>
      <c r="E59" s="4" t="s">
        <v>499</v>
      </c>
      <c r="F59" s="4">
        <v>4</v>
      </c>
      <c r="G59" s="4">
        <v>38.32</v>
      </c>
      <c r="H59" s="4">
        <v>1</v>
      </c>
      <c r="I59" s="4">
        <v>2</v>
      </c>
      <c r="J59" s="4">
        <v>38.32</v>
      </c>
      <c r="K59" s="4">
        <v>628.77069100000006</v>
      </c>
      <c r="L59" s="4">
        <v>2512.0609340000001</v>
      </c>
      <c r="M59" s="4">
        <v>11163</v>
      </c>
      <c r="N59" s="4">
        <v>46.694699999999997</v>
      </c>
      <c r="O59" s="4">
        <v>-1.52484</v>
      </c>
      <c r="P59" s="4">
        <v>1</v>
      </c>
      <c r="Q59" s="4">
        <v>61.04</v>
      </c>
      <c r="R59" s="4" t="s">
        <v>606</v>
      </c>
      <c r="S59" s="4" t="s">
        <v>506</v>
      </c>
      <c r="T59" s="4">
        <v>11</v>
      </c>
      <c r="U59" s="4" t="s">
        <v>607</v>
      </c>
      <c r="V59" s="4">
        <v>73</v>
      </c>
      <c r="W59" s="4" t="s">
        <v>507</v>
      </c>
      <c r="X59" s="4" t="s">
        <v>508</v>
      </c>
      <c r="Y59" s="4" t="s">
        <v>509</v>
      </c>
      <c r="Z59" s="4" t="s">
        <v>510</v>
      </c>
      <c r="AA59" s="4"/>
      <c r="AB59" s="4" t="s">
        <v>580</v>
      </c>
      <c r="AC59" s="4">
        <v>4</v>
      </c>
      <c r="AD59" s="4" t="s">
        <v>607</v>
      </c>
      <c r="AE59" s="4">
        <v>80</v>
      </c>
      <c r="AF59" s="4" t="s">
        <v>581</v>
      </c>
      <c r="AG59" s="4"/>
      <c r="AH59" s="4"/>
      <c r="AI59" s="4"/>
      <c r="AJ59" s="4"/>
      <c r="AK59" s="4" t="s">
        <v>243</v>
      </c>
      <c r="AM59" s="5" t="str">
        <f t="shared" si="7"/>
        <v>M[+15.995]ADQAM[+15.995]TQM[+15.995]YK[+1.008]QARM[+42.958]SEDK[+1.008]R</v>
      </c>
      <c r="AN59" s="5" t="str">
        <f t="shared" si="8"/>
        <v>202001216_nsp7nsp8_1to1_trypsin_XL_REP2.raw</v>
      </c>
      <c r="AO59" s="5">
        <f t="shared" si="9"/>
        <v>11163</v>
      </c>
      <c r="AP59" s="5">
        <f t="shared" si="10"/>
        <v>4</v>
      </c>
      <c r="AQ59" s="5" t="str">
        <f t="shared" si="11"/>
        <v>M[+15.995]ADQAM[+15.995]TQM[+15.995]YK[+1.008]QARM[+42.958]SEDK[+1.008]R</v>
      </c>
      <c r="AR59" s="5" t="s">
        <v>11</v>
      </c>
      <c r="AS59" s="5">
        <f t="shared" si="12"/>
        <v>38.32</v>
      </c>
      <c r="AT59" s="5">
        <f t="shared" si="13"/>
        <v>46.694699999999997</v>
      </c>
    </row>
    <row r="60" spans="1:46" x14ac:dyDescent="0.25">
      <c r="A60" s="4" t="b">
        <v>0</v>
      </c>
      <c r="B60" s="4" t="s">
        <v>582</v>
      </c>
      <c r="C60" s="4" t="s">
        <v>497</v>
      </c>
      <c r="D60" s="4" t="s">
        <v>498</v>
      </c>
      <c r="E60" s="4" t="s">
        <v>499</v>
      </c>
      <c r="F60" s="4">
        <v>4</v>
      </c>
      <c r="G60" s="4">
        <v>37.549999999999997</v>
      </c>
      <c r="H60" s="4">
        <v>1</v>
      </c>
      <c r="I60" s="4">
        <v>2</v>
      </c>
      <c r="J60" s="4">
        <v>37.549999999999997</v>
      </c>
      <c r="K60" s="4">
        <v>628.77184999999997</v>
      </c>
      <c r="L60" s="4">
        <v>2512.0655729999999</v>
      </c>
      <c r="M60" s="4">
        <v>9949</v>
      </c>
      <c r="N60" s="4">
        <v>42.433399999999999</v>
      </c>
      <c r="O60" s="4">
        <v>-3.3721399999999999</v>
      </c>
      <c r="P60" s="4">
        <v>1</v>
      </c>
      <c r="Q60" s="4">
        <v>61.04</v>
      </c>
      <c r="R60" s="4" t="s">
        <v>606</v>
      </c>
      <c r="S60" s="4" t="s">
        <v>506</v>
      </c>
      <c r="T60" s="4">
        <v>11</v>
      </c>
      <c r="U60" s="4" t="s">
        <v>607</v>
      </c>
      <c r="V60" s="4">
        <v>73</v>
      </c>
      <c r="W60" s="4" t="s">
        <v>507</v>
      </c>
      <c r="X60" s="4" t="s">
        <v>508</v>
      </c>
      <c r="Y60" s="4" t="s">
        <v>509</v>
      </c>
      <c r="Z60" s="4" t="s">
        <v>510</v>
      </c>
      <c r="AA60" s="4"/>
      <c r="AB60" s="4" t="s">
        <v>580</v>
      </c>
      <c r="AC60" s="4">
        <v>4</v>
      </c>
      <c r="AD60" s="4" t="s">
        <v>607</v>
      </c>
      <c r="AE60" s="4">
        <v>80</v>
      </c>
      <c r="AF60" s="4" t="s">
        <v>581</v>
      </c>
      <c r="AG60" s="4"/>
      <c r="AH60" s="4"/>
      <c r="AI60" s="4"/>
      <c r="AJ60" s="4"/>
      <c r="AK60" s="4" t="s">
        <v>243</v>
      </c>
      <c r="AM60" s="5" t="str">
        <f t="shared" si="7"/>
        <v>M[+15.995]ADQAM[+15.995]TQM[+15.995]YK[+1.008]QARM[+42.958]SEDK[+1.008]R</v>
      </c>
      <c r="AN60" s="5" t="str">
        <f t="shared" si="8"/>
        <v>202001216_nsp7nsp8_1to1_trypsin_XL_REP2.raw</v>
      </c>
      <c r="AO60" s="5">
        <f t="shared" si="9"/>
        <v>9949</v>
      </c>
      <c r="AP60" s="5">
        <f t="shared" si="10"/>
        <v>4</v>
      </c>
      <c r="AQ60" s="5" t="str">
        <f t="shared" si="11"/>
        <v>M[+15.995]ADQAM[+15.995]TQM[+15.995]YK[+1.008]QARM[+42.958]SEDK[+1.008]R</v>
      </c>
      <c r="AR60" s="5" t="s">
        <v>11</v>
      </c>
      <c r="AS60" s="5">
        <f t="shared" si="12"/>
        <v>37.549999999999997</v>
      </c>
      <c r="AT60" s="5">
        <f t="shared" si="13"/>
        <v>42.433399999999999</v>
      </c>
    </row>
    <row r="61" spans="1:46" x14ac:dyDescent="0.25">
      <c r="A61" s="4" t="b">
        <v>0</v>
      </c>
      <c r="B61" s="4" t="s">
        <v>587</v>
      </c>
      <c r="C61" s="4" t="s">
        <v>497</v>
      </c>
      <c r="D61" s="4" t="s">
        <v>498</v>
      </c>
      <c r="E61" s="4" t="s">
        <v>499</v>
      </c>
      <c r="F61" s="4">
        <v>4</v>
      </c>
      <c r="G61" s="4">
        <v>14.62</v>
      </c>
      <c r="H61" s="4">
        <v>1</v>
      </c>
      <c r="I61" s="4">
        <v>0</v>
      </c>
      <c r="J61" s="4">
        <v>14.62</v>
      </c>
      <c r="K61" s="4">
        <v>667.81835899999999</v>
      </c>
      <c r="L61" s="4">
        <v>2668.251608</v>
      </c>
      <c r="M61" s="4">
        <v>25475</v>
      </c>
      <c r="N61" s="4">
        <v>94.231800000000007</v>
      </c>
      <c r="O61" s="4">
        <v>-2.5127100000000002</v>
      </c>
      <c r="P61" s="4">
        <v>1</v>
      </c>
      <c r="Q61" s="4">
        <v>45.23</v>
      </c>
      <c r="R61" s="4" t="s">
        <v>606</v>
      </c>
      <c r="S61" s="4" t="s">
        <v>500</v>
      </c>
      <c r="T61" s="4">
        <v>2</v>
      </c>
      <c r="U61" s="4" t="s">
        <v>607</v>
      </c>
      <c r="V61" s="4">
        <v>83</v>
      </c>
      <c r="W61" s="4" t="s">
        <v>502</v>
      </c>
      <c r="X61" s="4" t="s">
        <v>503</v>
      </c>
      <c r="Y61" s="4" t="s">
        <v>504</v>
      </c>
      <c r="Z61" s="4" t="s">
        <v>505</v>
      </c>
      <c r="AA61" s="4"/>
      <c r="AB61" s="4" t="s">
        <v>580</v>
      </c>
      <c r="AC61" s="4">
        <v>4</v>
      </c>
      <c r="AD61" s="4" t="s">
        <v>607</v>
      </c>
      <c r="AE61" s="4">
        <v>80</v>
      </c>
      <c r="AF61" s="4" t="s">
        <v>581</v>
      </c>
      <c r="AG61" s="4"/>
      <c r="AH61" s="4"/>
      <c r="AI61" s="4"/>
      <c r="AJ61" s="4"/>
      <c r="AK61" s="4" t="s">
        <v>243</v>
      </c>
      <c r="AM61" s="5" t="str">
        <f t="shared" si="7"/>
        <v>AK[+1.008]VTSAM[+15.995]QTM[+15.995]LFTM[+15.995]LRM[+42.958]SEDK[+1.008]R</v>
      </c>
      <c r="AN61" s="5" t="str">
        <f t="shared" si="8"/>
        <v>202001216_nsp7nsp8_1to1_trypsin_XL_REP2.raw</v>
      </c>
      <c r="AO61" s="5">
        <f t="shared" si="9"/>
        <v>25475</v>
      </c>
      <c r="AP61" s="5">
        <f t="shared" si="10"/>
        <v>4</v>
      </c>
      <c r="AQ61" s="5" t="str">
        <f t="shared" si="11"/>
        <v>AK[+1.008]VTSAM[+15.995]QTM[+15.995]LFTM[+15.995]LRM[+42.958]SEDK[+1.008]R</v>
      </c>
      <c r="AR61" s="5" t="s">
        <v>11</v>
      </c>
      <c r="AS61" s="5">
        <f t="shared" si="12"/>
        <v>14.62</v>
      </c>
      <c r="AT61" s="5">
        <f t="shared" si="13"/>
        <v>94.231800000000007</v>
      </c>
    </row>
    <row r="62" spans="1:46" x14ac:dyDescent="0.25">
      <c r="A62" s="4" t="b">
        <v>0</v>
      </c>
      <c r="B62" s="4" t="s">
        <v>587</v>
      </c>
      <c r="C62" s="4" t="s">
        <v>497</v>
      </c>
      <c r="D62" s="4" t="s">
        <v>498</v>
      </c>
      <c r="E62" s="4" t="s">
        <v>499</v>
      </c>
      <c r="F62" s="4">
        <v>4</v>
      </c>
      <c r="G62" s="4">
        <v>10.19</v>
      </c>
      <c r="H62" s="4">
        <v>1</v>
      </c>
      <c r="I62" s="4">
        <v>2</v>
      </c>
      <c r="J62" s="4">
        <v>10.19</v>
      </c>
      <c r="K62" s="4">
        <v>667.81909199999996</v>
      </c>
      <c r="L62" s="4">
        <v>2668.2545369999998</v>
      </c>
      <c r="M62" s="4">
        <v>17879</v>
      </c>
      <c r="N62" s="4">
        <v>69.477099999999993</v>
      </c>
      <c r="O62" s="4">
        <v>-3.61111</v>
      </c>
      <c r="P62" s="4">
        <v>1</v>
      </c>
      <c r="Q62" s="4">
        <v>45.23</v>
      </c>
      <c r="R62" s="4" t="s">
        <v>606</v>
      </c>
      <c r="S62" s="4" t="s">
        <v>500</v>
      </c>
      <c r="T62" s="4">
        <v>2</v>
      </c>
      <c r="U62" s="4" t="s">
        <v>607</v>
      </c>
      <c r="V62" s="4">
        <v>83</v>
      </c>
      <c r="W62" s="4" t="s">
        <v>502</v>
      </c>
      <c r="X62" s="4" t="s">
        <v>503</v>
      </c>
      <c r="Y62" s="4" t="s">
        <v>504</v>
      </c>
      <c r="Z62" s="4" t="s">
        <v>505</v>
      </c>
      <c r="AA62" s="4"/>
      <c r="AB62" s="4" t="s">
        <v>580</v>
      </c>
      <c r="AC62" s="4">
        <v>4</v>
      </c>
      <c r="AD62" s="4" t="s">
        <v>607</v>
      </c>
      <c r="AE62" s="4">
        <v>80</v>
      </c>
      <c r="AF62" s="4" t="s">
        <v>581</v>
      </c>
      <c r="AG62" s="4"/>
      <c r="AH62" s="4"/>
      <c r="AI62" s="4"/>
      <c r="AJ62" s="4"/>
      <c r="AK62" s="4" t="s">
        <v>245</v>
      </c>
      <c r="AM62" s="5" t="str">
        <f t="shared" si="7"/>
        <v>AK[+1.008]VTSAM[+15.995]QTM[+15.995]LFTM[+15.995]LRM[+42.958]SEDK[+1.008]R</v>
      </c>
      <c r="AN62" s="5" t="str">
        <f t="shared" si="8"/>
        <v>202001216_nsp7nsp8_1to1_trypsin_XL_REP1.raw</v>
      </c>
      <c r="AO62" s="5">
        <f t="shared" si="9"/>
        <v>17879</v>
      </c>
      <c r="AP62" s="5">
        <f t="shared" si="10"/>
        <v>4</v>
      </c>
      <c r="AQ62" s="5" t="str">
        <f t="shared" si="11"/>
        <v>AK[+1.008]VTSAM[+15.995]QTM[+15.995]LFTM[+15.995]LRM[+42.958]SEDK[+1.008]R</v>
      </c>
      <c r="AR62" s="5" t="s">
        <v>11</v>
      </c>
      <c r="AS62" s="5">
        <f t="shared" si="12"/>
        <v>10.19</v>
      </c>
      <c r="AT62" s="5">
        <f t="shared" si="13"/>
        <v>69.477099999999993</v>
      </c>
    </row>
    <row r="63" spans="1:46" x14ac:dyDescent="0.25">
      <c r="A63" s="4" t="b">
        <v>0</v>
      </c>
      <c r="B63" s="4" t="s">
        <v>587</v>
      </c>
      <c r="C63" s="4" t="s">
        <v>497</v>
      </c>
      <c r="D63" s="4" t="s">
        <v>498</v>
      </c>
      <c r="E63" s="4" t="s">
        <v>499</v>
      </c>
      <c r="F63" s="4">
        <v>4</v>
      </c>
      <c r="G63" s="4">
        <v>10.19</v>
      </c>
      <c r="H63" s="4">
        <v>1</v>
      </c>
      <c r="I63" s="4">
        <v>0</v>
      </c>
      <c r="J63" s="4">
        <v>10.19</v>
      </c>
      <c r="K63" s="4">
        <v>667.81921399999999</v>
      </c>
      <c r="L63" s="4">
        <v>2668.2550259999998</v>
      </c>
      <c r="M63" s="4">
        <v>25580</v>
      </c>
      <c r="N63" s="4">
        <v>94.413300000000007</v>
      </c>
      <c r="O63" s="4">
        <v>-3.7941799999999999</v>
      </c>
      <c r="P63" s="4">
        <v>1</v>
      </c>
      <c r="Q63" s="4">
        <v>45.23</v>
      </c>
      <c r="R63" s="4" t="s">
        <v>606</v>
      </c>
      <c r="S63" s="4" t="s">
        <v>500</v>
      </c>
      <c r="T63" s="4">
        <v>2</v>
      </c>
      <c r="U63" s="4" t="s">
        <v>607</v>
      </c>
      <c r="V63" s="4">
        <v>83</v>
      </c>
      <c r="W63" s="4" t="s">
        <v>502</v>
      </c>
      <c r="X63" s="4" t="s">
        <v>503</v>
      </c>
      <c r="Y63" s="4" t="s">
        <v>504</v>
      </c>
      <c r="Z63" s="4" t="s">
        <v>505</v>
      </c>
      <c r="AA63" s="4"/>
      <c r="AB63" s="4" t="s">
        <v>580</v>
      </c>
      <c r="AC63" s="4">
        <v>4</v>
      </c>
      <c r="AD63" s="4" t="s">
        <v>607</v>
      </c>
      <c r="AE63" s="4">
        <v>80</v>
      </c>
      <c r="AF63" s="4" t="s">
        <v>581</v>
      </c>
      <c r="AG63" s="4"/>
      <c r="AH63" s="4"/>
      <c r="AI63" s="4"/>
      <c r="AJ63" s="4"/>
      <c r="AK63" s="4" t="s">
        <v>245</v>
      </c>
      <c r="AM63" s="5" t="str">
        <f t="shared" si="7"/>
        <v>AK[+1.008]VTSAM[+15.995]QTM[+15.995]LFTM[+15.995]LRM[+42.958]SEDK[+1.008]R</v>
      </c>
      <c r="AN63" s="5" t="str">
        <f t="shared" si="8"/>
        <v>202001216_nsp7nsp8_1to1_trypsin_XL_REP1.raw</v>
      </c>
      <c r="AO63" s="5">
        <f t="shared" si="9"/>
        <v>25580</v>
      </c>
      <c r="AP63" s="5">
        <f t="shared" si="10"/>
        <v>4</v>
      </c>
      <c r="AQ63" s="5" t="str">
        <f t="shared" si="11"/>
        <v>AK[+1.008]VTSAM[+15.995]QTM[+15.995]LFTM[+15.995]LRM[+42.958]SEDK[+1.008]R</v>
      </c>
      <c r="AR63" s="5" t="s">
        <v>11</v>
      </c>
      <c r="AS63" s="5">
        <f t="shared" si="12"/>
        <v>10.19</v>
      </c>
      <c r="AT63" s="5">
        <f t="shared" si="13"/>
        <v>94.413300000000007</v>
      </c>
    </row>
    <row r="64" spans="1:46" x14ac:dyDescent="0.25">
      <c r="A64" s="4" t="b">
        <v>0</v>
      </c>
      <c r="B64" s="4" t="s">
        <v>582</v>
      </c>
      <c r="C64" s="4" t="s">
        <v>497</v>
      </c>
      <c r="D64" s="4" t="s">
        <v>498</v>
      </c>
      <c r="E64" s="4" t="s">
        <v>499</v>
      </c>
      <c r="F64" s="4">
        <v>4</v>
      </c>
      <c r="G64" s="4">
        <v>86.16</v>
      </c>
      <c r="H64" s="4">
        <v>1</v>
      </c>
      <c r="I64" s="4">
        <v>2</v>
      </c>
      <c r="J64" s="4">
        <v>86.16</v>
      </c>
      <c r="K64" s="4">
        <v>624.77227800000003</v>
      </c>
      <c r="L64" s="4">
        <v>2496.067282</v>
      </c>
      <c r="M64" s="4">
        <v>11133</v>
      </c>
      <c r="N64" s="4">
        <v>46.601100000000002</v>
      </c>
      <c r="O64" s="4">
        <v>-2.04053</v>
      </c>
      <c r="P64" s="4">
        <v>1</v>
      </c>
      <c r="Q64" s="4">
        <v>69.900000000000006</v>
      </c>
      <c r="R64" s="4" t="s">
        <v>606</v>
      </c>
      <c r="S64" s="4" t="s">
        <v>526</v>
      </c>
      <c r="T64" s="4">
        <v>11</v>
      </c>
      <c r="U64" s="4" t="s">
        <v>607</v>
      </c>
      <c r="V64" s="4">
        <v>73</v>
      </c>
      <c r="W64" s="4" t="s">
        <v>507</v>
      </c>
      <c r="X64" s="4" t="s">
        <v>509</v>
      </c>
      <c r="Y64" s="4" t="s">
        <v>510</v>
      </c>
      <c r="Z64" s="4"/>
      <c r="AA64" s="4"/>
      <c r="AB64" s="4" t="s">
        <v>580</v>
      </c>
      <c r="AC64" s="4">
        <v>4</v>
      </c>
      <c r="AD64" s="4" t="s">
        <v>607</v>
      </c>
      <c r="AE64" s="4">
        <v>80</v>
      </c>
      <c r="AF64" s="4" t="s">
        <v>581</v>
      </c>
      <c r="AG64" s="4"/>
      <c r="AH64" s="4"/>
      <c r="AI64" s="4"/>
      <c r="AJ64" s="4"/>
      <c r="AK64" s="4" t="s">
        <v>243</v>
      </c>
      <c r="AM64" s="5" t="str">
        <f t="shared" si="7"/>
        <v>M[+15.995]ADQAMTQM[+15.995]YK[+1.008]QARM[+42.958]SEDK[+1.008]R</v>
      </c>
      <c r="AN64" s="5" t="str">
        <f t="shared" si="8"/>
        <v>202001216_nsp7nsp8_1to1_trypsin_XL_REP2.raw</v>
      </c>
      <c r="AO64" s="5">
        <f t="shared" si="9"/>
        <v>11133</v>
      </c>
      <c r="AP64" s="5">
        <f t="shared" si="10"/>
        <v>4</v>
      </c>
      <c r="AQ64" s="5" t="str">
        <f t="shared" si="11"/>
        <v>M[+15.995]ADQAMTQM[+15.995]YK[+1.008]QARM[+42.958]SEDK[+1.008]R</v>
      </c>
      <c r="AR64" s="5" t="s">
        <v>11</v>
      </c>
      <c r="AS64" s="5">
        <f t="shared" si="12"/>
        <v>86.16</v>
      </c>
      <c r="AT64" s="5">
        <f t="shared" si="13"/>
        <v>46.601100000000002</v>
      </c>
    </row>
    <row r="65" spans="1:46" x14ac:dyDescent="0.25">
      <c r="A65" s="4" t="b">
        <v>0</v>
      </c>
      <c r="B65" s="4" t="s">
        <v>582</v>
      </c>
      <c r="C65" s="4" t="s">
        <v>497</v>
      </c>
      <c r="D65" s="4" t="s">
        <v>498</v>
      </c>
      <c r="E65" s="4" t="s">
        <v>499</v>
      </c>
      <c r="F65" s="4">
        <v>4</v>
      </c>
      <c r="G65" s="4">
        <v>79.02</v>
      </c>
      <c r="H65" s="4">
        <v>1</v>
      </c>
      <c r="I65" s="4">
        <v>2</v>
      </c>
      <c r="J65" s="4">
        <v>79.02</v>
      </c>
      <c r="K65" s="4">
        <v>624.77301</v>
      </c>
      <c r="L65" s="4">
        <v>2496.0702110000002</v>
      </c>
      <c r="M65" s="4">
        <v>11720</v>
      </c>
      <c r="N65" s="4">
        <v>48.74</v>
      </c>
      <c r="O65" s="4">
        <v>-3.2147199999999998</v>
      </c>
      <c r="P65" s="4">
        <v>1</v>
      </c>
      <c r="Q65" s="4">
        <v>49.07</v>
      </c>
      <c r="R65" s="4" t="s">
        <v>606</v>
      </c>
      <c r="S65" s="4" t="s">
        <v>526</v>
      </c>
      <c r="T65" s="4">
        <v>11</v>
      </c>
      <c r="U65" s="4" t="s">
        <v>607</v>
      </c>
      <c r="V65" s="4">
        <v>73</v>
      </c>
      <c r="W65" s="4" t="s">
        <v>507</v>
      </c>
      <c r="X65" s="4" t="s">
        <v>509</v>
      </c>
      <c r="Y65" s="4" t="s">
        <v>510</v>
      </c>
      <c r="Z65" s="4"/>
      <c r="AA65" s="4"/>
      <c r="AB65" s="4" t="s">
        <v>580</v>
      </c>
      <c r="AC65" s="4">
        <v>4</v>
      </c>
      <c r="AD65" s="4" t="s">
        <v>607</v>
      </c>
      <c r="AE65" s="4">
        <v>80</v>
      </c>
      <c r="AF65" s="4" t="s">
        <v>581</v>
      </c>
      <c r="AG65" s="4"/>
      <c r="AH65" s="4"/>
      <c r="AI65" s="4"/>
      <c r="AJ65" s="4"/>
      <c r="AK65" s="4" t="s">
        <v>245</v>
      </c>
      <c r="AM65" s="5" t="str">
        <f t="shared" si="7"/>
        <v>M[+15.995]ADQAMTQM[+15.995]YK[+1.008]QARM[+42.958]SEDK[+1.008]R</v>
      </c>
      <c r="AN65" s="5" t="str">
        <f t="shared" si="8"/>
        <v>202001216_nsp7nsp8_1to1_trypsin_XL_REP1.raw</v>
      </c>
      <c r="AO65" s="5">
        <f t="shared" si="9"/>
        <v>11720</v>
      </c>
      <c r="AP65" s="5">
        <f t="shared" si="10"/>
        <v>4</v>
      </c>
      <c r="AQ65" s="5" t="str">
        <f t="shared" si="11"/>
        <v>M[+15.995]ADQAMTQM[+15.995]YK[+1.008]QARM[+42.958]SEDK[+1.008]R</v>
      </c>
      <c r="AR65" s="5" t="s">
        <v>11</v>
      </c>
      <c r="AS65" s="5">
        <f t="shared" si="12"/>
        <v>79.02</v>
      </c>
      <c r="AT65" s="5">
        <f t="shared" si="13"/>
        <v>48.74</v>
      </c>
    </row>
    <row r="66" spans="1:46" x14ac:dyDescent="0.25">
      <c r="A66" s="4" t="b">
        <v>0</v>
      </c>
      <c r="B66" s="4" t="s">
        <v>582</v>
      </c>
      <c r="C66" s="4" t="s">
        <v>497</v>
      </c>
      <c r="D66" s="4" t="s">
        <v>498</v>
      </c>
      <c r="E66" s="4" t="s">
        <v>499</v>
      </c>
      <c r="F66" s="4">
        <v>4</v>
      </c>
      <c r="G66" s="4">
        <v>79.02</v>
      </c>
      <c r="H66" s="4">
        <v>1</v>
      </c>
      <c r="I66" s="4">
        <v>2</v>
      </c>
      <c r="J66" s="4">
        <v>79.02</v>
      </c>
      <c r="K66" s="4">
        <v>624.77349800000002</v>
      </c>
      <c r="L66" s="4">
        <v>2496.0721640000002</v>
      </c>
      <c r="M66" s="4">
        <v>11214</v>
      </c>
      <c r="N66" s="4">
        <v>46.805300000000003</v>
      </c>
      <c r="O66" s="4">
        <v>-3.9975200000000002</v>
      </c>
      <c r="P66" s="4">
        <v>1</v>
      </c>
      <c r="Q66" s="4">
        <v>49.07</v>
      </c>
      <c r="R66" s="4" t="s">
        <v>606</v>
      </c>
      <c r="S66" s="4" t="s">
        <v>526</v>
      </c>
      <c r="T66" s="4">
        <v>11</v>
      </c>
      <c r="U66" s="4" t="s">
        <v>607</v>
      </c>
      <c r="V66" s="4">
        <v>73</v>
      </c>
      <c r="W66" s="4" t="s">
        <v>507</v>
      </c>
      <c r="X66" s="4" t="s">
        <v>509</v>
      </c>
      <c r="Y66" s="4" t="s">
        <v>510</v>
      </c>
      <c r="Z66" s="4"/>
      <c r="AA66" s="4"/>
      <c r="AB66" s="4" t="s">
        <v>580</v>
      </c>
      <c r="AC66" s="4">
        <v>4</v>
      </c>
      <c r="AD66" s="4" t="s">
        <v>607</v>
      </c>
      <c r="AE66" s="4">
        <v>80</v>
      </c>
      <c r="AF66" s="4" t="s">
        <v>581</v>
      </c>
      <c r="AG66" s="4"/>
      <c r="AH66" s="4"/>
      <c r="AI66" s="4"/>
      <c r="AJ66" s="4"/>
      <c r="AK66" s="4" t="s">
        <v>242</v>
      </c>
      <c r="AM66" s="5" t="str">
        <f t="shared" si="7"/>
        <v>M[+15.995]ADQAMTQM[+15.995]YK[+1.008]QARM[+42.958]SEDK[+1.008]R</v>
      </c>
      <c r="AN66" s="5" t="str">
        <f t="shared" si="8"/>
        <v>202001216_nsp7nsp8_1to1_trypsin_XL_REP3.raw</v>
      </c>
      <c r="AO66" s="5">
        <f t="shared" si="9"/>
        <v>11214</v>
      </c>
      <c r="AP66" s="5">
        <f t="shared" si="10"/>
        <v>4</v>
      </c>
      <c r="AQ66" s="5" t="str">
        <f t="shared" si="11"/>
        <v>M[+15.995]ADQAMTQM[+15.995]YK[+1.008]QARM[+42.958]SEDK[+1.008]R</v>
      </c>
      <c r="AR66" s="5" t="s">
        <v>11</v>
      </c>
      <c r="AS66" s="5">
        <f t="shared" si="12"/>
        <v>79.02</v>
      </c>
      <c r="AT66" s="5">
        <f t="shared" si="13"/>
        <v>46.805300000000003</v>
      </c>
    </row>
    <row r="67" spans="1:46" x14ac:dyDescent="0.25">
      <c r="A67" s="4" t="b">
        <v>0</v>
      </c>
      <c r="B67" s="4" t="s">
        <v>582</v>
      </c>
      <c r="C67" s="4" t="s">
        <v>497</v>
      </c>
      <c r="D67" s="4" t="s">
        <v>498</v>
      </c>
      <c r="E67" s="4" t="s">
        <v>499</v>
      </c>
      <c r="F67" s="4">
        <v>4</v>
      </c>
      <c r="G67" s="4">
        <v>79.02</v>
      </c>
      <c r="H67" s="4">
        <v>1</v>
      </c>
      <c r="I67" s="4">
        <v>2</v>
      </c>
      <c r="J67" s="4">
        <v>79.02</v>
      </c>
      <c r="K67" s="4">
        <v>624.77349800000002</v>
      </c>
      <c r="L67" s="4">
        <v>2496.0721640000002</v>
      </c>
      <c r="M67" s="4">
        <v>11511</v>
      </c>
      <c r="N67" s="4">
        <v>47.834899999999998</v>
      </c>
      <c r="O67" s="4">
        <v>-3.9975200000000002</v>
      </c>
      <c r="P67" s="4">
        <v>1</v>
      </c>
      <c r="Q67" s="4">
        <v>49.07</v>
      </c>
      <c r="R67" s="4" t="s">
        <v>606</v>
      </c>
      <c r="S67" s="4" t="s">
        <v>526</v>
      </c>
      <c r="T67" s="4">
        <v>11</v>
      </c>
      <c r="U67" s="4" t="s">
        <v>607</v>
      </c>
      <c r="V67" s="4">
        <v>73</v>
      </c>
      <c r="W67" s="4" t="s">
        <v>507</v>
      </c>
      <c r="X67" s="4" t="s">
        <v>509</v>
      </c>
      <c r="Y67" s="4" t="s">
        <v>510</v>
      </c>
      <c r="Z67" s="4"/>
      <c r="AA67" s="4"/>
      <c r="AB67" s="4" t="s">
        <v>580</v>
      </c>
      <c r="AC67" s="4">
        <v>4</v>
      </c>
      <c r="AD67" s="4" t="s">
        <v>607</v>
      </c>
      <c r="AE67" s="4">
        <v>80</v>
      </c>
      <c r="AF67" s="4" t="s">
        <v>581</v>
      </c>
      <c r="AG67" s="4"/>
      <c r="AH67" s="4"/>
      <c r="AI67" s="4"/>
      <c r="AJ67" s="4"/>
      <c r="AK67" s="4" t="s">
        <v>242</v>
      </c>
      <c r="AM67" s="5" t="str">
        <f t="shared" si="7"/>
        <v>M[+15.995]ADQAMTQM[+15.995]YK[+1.008]QARM[+42.958]SEDK[+1.008]R</v>
      </c>
      <c r="AN67" s="5" t="str">
        <f t="shared" si="8"/>
        <v>202001216_nsp7nsp8_1to1_trypsin_XL_REP3.raw</v>
      </c>
      <c r="AO67" s="5">
        <f t="shared" si="9"/>
        <v>11511</v>
      </c>
      <c r="AP67" s="5">
        <f t="shared" si="10"/>
        <v>4</v>
      </c>
      <c r="AQ67" s="5" t="str">
        <f t="shared" si="11"/>
        <v>M[+15.995]ADQAMTQM[+15.995]YK[+1.008]QARM[+42.958]SEDK[+1.008]R</v>
      </c>
      <c r="AR67" s="5" t="s">
        <v>11</v>
      </c>
      <c r="AS67" s="5">
        <f t="shared" si="12"/>
        <v>79.02</v>
      </c>
      <c r="AT67" s="5">
        <f t="shared" si="13"/>
        <v>47.834899999999998</v>
      </c>
    </row>
    <row r="68" spans="1:46" x14ac:dyDescent="0.25">
      <c r="A68" s="4" t="b">
        <v>0</v>
      </c>
      <c r="B68" s="4" t="s">
        <v>582</v>
      </c>
      <c r="C68" s="4" t="s">
        <v>497</v>
      </c>
      <c r="D68" s="4" t="s">
        <v>498</v>
      </c>
      <c r="E68" s="4" t="s">
        <v>499</v>
      </c>
      <c r="F68" s="4">
        <v>4</v>
      </c>
      <c r="G68" s="4">
        <v>70.86</v>
      </c>
      <c r="H68" s="4">
        <v>1</v>
      </c>
      <c r="I68" s="4">
        <v>2</v>
      </c>
      <c r="J68" s="4">
        <v>70.86</v>
      </c>
      <c r="K68" s="4">
        <v>624.77313200000003</v>
      </c>
      <c r="L68" s="4">
        <v>2496.0707000000002</v>
      </c>
      <c r="M68" s="4">
        <v>11428</v>
      </c>
      <c r="N68" s="4">
        <v>47.713299999999997</v>
      </c>
      <c r="O68" s="4">
        <v>-3.4104199999999998</v>
      </c>
      <c r="P68" s="4">
        <v>1</v>
      </c>
      <c r="Q68" s="4">
        <v>49.07</v>
      </c>
      <c r="R68" s="4" t="s">
        <v>606</v>
      </c>
      <c r="S68" s="4" t="s">
        <v>526</v>
      </c>
      <c r="T68" s="4">
        <v>11</v>
      </c>
      <c r="U68" s="4" t="s">
        <v>607</v>
      </c>
      <c r="V68" s="4">
        <v>73</v>
      </c>
      <c r="W68" s="4" t="s">
        <v>507</v>
      </c>
      <c r="X68" s="4" t="s">
        <v>509</v>
      </c>
      <c r="Y68" s="4" t="s">
        <v>510</v>
      </c>
      <c r="Z68" s="4"/>
      <c r="AA68" s="4"/>
      <c r="AB68" s="4" t="s">
        <v>580</v>
      </c>
      <c r="AC68" s="4">
        <v>4</v>
      </c>
      <c r="AD68" s="4" t="s">
        <v>607</v>
      </c>
      <c r="AE68" s="4">
        <v>80</v>
      </c>
      <c r="AF68" s="4" t="s">
        <v>581</v>
      </c>
      <c r="AG68" s="4"/>
      <c r="AH68" s="4"/>
      <c r="AI68" s="4"/>
      <c r="AJ68" s="4"/>
      <c r="AK68" s="4" t="s">
        <v>245</v>
      </c>
      <c r="AM68" s="5" t="str">
        <f t="shared" si="7"/>
        <v>M[+15.995]ADQAMTQM[+15.995]YK[+1.008]QARM[+42.958]SEDK[+1.008]R</v>
      </c>
      <c r="AN68" s="5" t="str">
        <f t="shared" si="8"/>
        <v>202001216_nsp7nsp8_1to1_trypsin_XL_REP1.raw</v>
      </c>
      <c r="AO68" s="5">
        <f t="shared" si="9"/>
        <v>11428</v>
      </c>
      <c r="AP68" s="5">
        <f t="shared" si="10"/>
        <v>4</v>
      </c>
      <c r="AQ68" s="5" t="str">
        <f t="shared" si="11"/>
        <v>M[+15.995]ADQAMTQM[+15.995]YK[+1.008]QARM[+42.958]SEDK[+1.008]R</v>
      </c>
      <c r="AR68" s="5" t="s">
        <v>11</v>
      </c>
      <c r="AS68" s="5">
        <f t="shared" si="12"/>
        <v>70.86</v>
      </c>
      <c r="AT68" s="5">
        <f t="shared" si="13"/>
        <v>47.713299999999997</v>
      </c>
    </row>
    <row r="69" spans="1:46" x14ac:dyDescent="0.25">
      <c r="A69" s="4" t="b">
        <v>0</v>
      </c>
      <c r="B69" s="4" t="s">
        <v>582</v>
      </c>
      <c r="C69" s="4" t="s">
        <v>497</v>
      </c>
      <c r="D69" s="4" t="s">
        <v>498</v>
      </c>
      <c r="E69" s="4" t="s">
        <v>499</v>
      </c>
      <c r="F69" s="4">
        <v>4</v>
      </c>
      <c r="G69" s="4">
        <v>45.16</v>
      </c>
      <c r="H69" s="4">
        <v>1</v>
      </c>
      <c r="I69" s="4">
        <v>3</v>
      </c>
      <c r="J69" s="4">
        <v>45.16</v>
      </c>
      <c r="K69" s="4">
        <v>624.77331500000003</v>
      </c>
      <c r="L69" s="4">
        <v>2496.0714320000002</v>
      </c>
      <c r="M69" s="4">
        <v>11829</v>
      </c>
      <c r="N69" s="4">
        <v>48.903599999999997</v>
      </c>
      <c r="O69" s="4">
        <v>-3.70397</v>
      </c>
      <c r="P69" s="4">
        <v>1</v>
      </c>
      <c r="Q69" s="4">
        <v>45.23</v>
      </c>
      <c r="R69" s="4" t="s">
        <v>606</v>
      </c>
      <c r="S69" s="4" t="s">
        <v>526</v>
      </c>
      <c r="T69" s="4">
        <v>11</v>
      </c>
      <c r="U69" s="4" t="s">
        <v>607</v>
      </c>
      <c r="V69" s="4">
        <v>73</v>
      </c>
      <c r="W69" s="4" t="s">
        <v>507</v>
      </c>
      <c r="X69" s="4" t="s">
        <v>509</v>
      </c>
      <c r="Y69" s="4" t="s">
        <v>510</v>
      </c>
      <c r="Z69" s="4"/>
      <c r="AA69" s="4"/>
      <c r="AB69" s="4" t="s">
        <v>580</v>
      </c>
      <c r="AC69" s="4">
        <v>4</v>
      </c>
      <c r="AD69" s="4" t="s">
        <v>607</v>
      </c>
      <c r="AE69" s="4">
        <v>80</v>
      </c>
      <c r="AF69" s="4" t="s">
        <v>581</v>
      </c>
      <c r="AG69" s="4"/>
      <c r="AH69" s="4"/>
      <c r="AI69" s="4"/>
      <c r="AJ69" s="4"/>
      <c r="AK69" s="4" t="s">
        <v>242</v>
      </c>
      <c r="AM69" s="5" t="str">
        <f t="shared" si="7"/>
        <v>M[+15.995]ADQAMTQM[+15.995]YK[+1.008]QARM[+42.958]SEDK[+1.008]R</v>
      </c>
      <c r="AN69" s="5" t="str">
        <f t="shared" si="8"/>
        <v>202001216_nsp7nsp8_1to1_trypsin_XL_REP3.raw</v>
      </c>
      <c r="AO69" s="5">
        <f t="shared" si="9"/>
        <v>11829</v>
      </c>
      <c r="AP69" s="5">
        <f t="shared" si="10"/>
        <v>4</v>
      </c>
      <c r="AQ69" s="5" t="str">
        <f t="shared" si="11"/>
        <v>M[+15.995]ADQAMTQM[+15.995]YK[+1.008]QARM[+42.958]SEDK[+1.008]R</v>
      </c>
      <c r="AR69" s="5" t="s">
        <v>11</v>
      </c>
      <c r="AS69" s="5">
        <f t="shared" si="12"/>
        <v>45.16</v>
      </c>
      <c r="AT69" s="5">
        <f t="shared" si="13"/>
        <v>48.903599999999997</v>
      </c>
    </row>
    <row r="70" spans="1:46" x14ac:dyDescent="0.25">
      <c r="A70" s="4" t="b">
        <v>0</v>
      </c>
      <c r="B70" s="4" t="s">
        <v>582</v>
      </c>
      <c r="C70" s="4" t="s">
        <v>497</v>
      </c>
      <c r="D70" s="4" t="s">
        <v>498</v>
      </c>
      <c r="E70" s="4" t="s">
        <v>499</v>
      </c>
      <c r="F70" s="4">
        <v>4</v>
      </c>
      <c r="G70" s="4">
        <v>26.93</v>
      </c>
      <c r="H70" s="4">
        <v>1</v>
      </c>
      <c r="I70" s="4">
        <v>2</v>
      </c>
      <c r="J70" s="4">
        <v>26.93</v>
      </c>
      <c r="K70" s="4">
        <v>624.77191100000005</v>
      </c>
      <c r="L70" s="4">
        <v>2496.0658170000002</v>
      </c>
      <c r="M70" s="4">
        <v>11726</v>
      </c>
      <c r="N70" s="4">
        <v>48.616999999999997</v>
      </c>
      <c r="O70" s="4">
        <v>-1.45343</v>
      </c>
      <c r="P70" s="4">
        <v>1</v>
      </c>
      <c r="Q70" s="4">
        <v>45.23</v>
      </c>
      <c r="R70" s="4" t="s">
        <v>606</v>
      </c>
      <c r="S70" s="4" t="s">
        <v>526</v>
      </c>
      <c r="T70" s="4">
        <v>11</v>
      </c>
      <c r="U70" s="4" t="s">
        <v>607</v>
      </c>
      <c r="V70" s="4">
        <v>73</v>
      </c>
      <c r="W70" s="4" t="s">
        <v>507</v>
      </c>
      <c r="X70" s="4" t="s">
        <v>509</v>
      </c>
      <c r="Y70" s="4" t="s">
        <v>510</v>
      </c>
      <c r="Z70" s="4"/>
      <c r="AA70" s="4"/>
      <c r="AB70" s="4" t="s">
        <v>580</v>
      </c>
      <c r="AC70" s="4">
        <v>4</v>
      </c>
      <c r="AD70" s="4" t="s">
        <v>607</v>
      </c>
      <c r="AE70" s="4">
        <v>80</v>
      </c>
      <c r="AF70" s="4" t="s">
        <v>581</v>
      </c>
      <c r="AG70" s="4"/>
      <c r="AH70" s="4"/>
      <c r="AI70" s="4"/>
      <c r="AJ70" s="4"/>
      <c r="AK70" s="4" t="s">
        <v>243</v>
      </c>
      <c r="AM70" s="5" t="str">
        <f t="shared" si="7"/>
        <v>M[+15.995]ADQAMTQM[+15.995]YK[+1.008]QARM[+42.958]SEDK[+1.008]R</v>
      </c>
      <c r="AN70" s="5" t="str">
        <f t="shared" si="8"/>
        <v>202001216_nsp7nsp8_1to1_trypsin_XL_REP2.raw</v>
      </c>
      <c r="AO70" s="5">
        <f t="shared" si="9"/>
        <v>11726</v>
      </c>
      <c r="AP70" s="5">
        <f t="shared" si="10"/>
        <v>4</v>
      </c>
      <c r="AQ70" s="5" t="str">
        <f t="shared" si="11"/>
        <v>M[+15.995]ADQAMTQM[+15.995]YK[+1.008]QARM[+42.958]SEDK[+1.008]R</v>
      </c>
      <c r="AR70" s="5" t="s">
        <v>11</v>
      </c>
      <c r="AS70" s="5">
        <f t="shared" si="12"/>
        <v>26.93</v>
      </c>
      <c r="AT70" s="5">
        <f t="shared" si="13"/>
        <v>48.616999999999997</v>
      </c>
    </row>
    <row r="71" spans="1:46" x14ac:dyDescent="0.25">
      <c r="A71" s="4" t="b">
        <v>0</v>
      </c>
      <c r="B71" s="4" t="s">
        <v>582</v>
      </c>
      <c r="C71" s="4" t="s">
        <v>497</v>
      </c>
      <c r="D71" s="4" t="s">
        <v>498</v>
      </c>
      <c r="E71" s="4" t="s">
        <v>499</v>
      </c>
      <c r="F71" s="4">
        <v>4</v>
      </c>
      <c r="G71" s="4">
        <v>17.91</v>
      </c>
      <c r="H71" s="4">
        <v>1</v>
      </c>
      <c r="I71" s="4">
        <v>1</v>
      </c>
      <c r="J71" s="4">
        <v>17.91</v>
      </c>
      <c r="K71" s="4">
        <v>624.77258300000005</v>
      </c>
      <c r="L71" s="4">
        <v>2496.0685020000001</v>
      </c>
      <c r="M71" s="4">
        <v>13963</v>
      </c>
      <c r="N71" s="4">
        <v>56.287199999999999</v>
      </c>
      <c r="O71" s="4">
        <v>-2.5297700000000001</v>
      </c>
      <c r="P71" s="4">
        <v>1</v>
      </c>
      <c r="Q71" s="4">
        <v>49.07</v>
      </c>
      <c r="R71" s="4" t="s">
        <v>606</v>
      </c>
      <c r="S71" s="4" t="s">
        <v>526</v>
      </c>
      <c r="T71" s="4">
        <v>11</v>
      </c>
      <c r="U71" s="4" t="s">
        <v>607</v>
      </c>
      <c r="V71" s="4">
        <v>73</v>
      </c>
      <c r="W71" s="4" t="s">
        <v>507</v>
      </c>
      <c r="X71" s="4" t="s">
        <v>509</v>
      </c>
      <c r="Y71" s="4" t="s">
        <v>510</v>
      </c>
      <c r="Z71" s="4"/>
      <c r="AA71" s="4"/>
      <c r="AB71" s="4" t="s">
        <v>580</v>
      </c>
      <c r="AC71" s="4">
        <v>4</v>
      </c>
      <c r="AD71" s="4" t="s">
        <v>607</v>
      </c>
      <c r="AE71" s="4">
        <v>80</v>
      </c>
      <c r="AF71" s="4" t="s">
        <v>581</v>
      </c>
      <c r="AG71" s="4"/>
      <c r="AH71" s="4"/>
      <c r="AI71" s="4"/>
      <c r="AJ71" s="4"/>
      <c r="AK71" s="4" t="s">
        <v>245</v>
      </c>
      <c r="AM71" s="5" t="str">
        <f t="shared" si="7"/>
        <v>M[+15.995]ADQAMTQM[+15.995]YK[+1.008]QARM[+42.958]SEDK[+1.008]R</v>
      </c>
      <c r="AN71" s="5" t="str">
        <f t="shared" si="8"/>
        <v>202001216_nsp7nsp8_1to1_trypsin_XL_REP1.raw</v>
      </c>
      <c r="AO71" s="5">
        <f t="shared" si="9"/>
        <v>13963</v>
      </c>
      <c r="AP71" s="5">
        <f t="shared" si="10"/>
        <v>4</v>
      </c>
      <c r="AQ71" s="5" t="str">
        <f t="shared" si="11"/>
        <v>M[+15.995]ADQAMTQM[+15.995]YK[+1.008]QARM[+42.958]SEDK[+1.008]R</v>
      </c>
      <c r="AR71" s="5" t="s">
        <v>11</v>
      </c>
      <c r="AS71" s="5">
        <f t="shared" si="12"/>
        <v>17.91</v>
      </c>
      <c r="AT71" s="5">
        <f t="shared" si="13"/>
        <v>56.287199999999999</v>
      </c>
    </row>
    <row r="72" spans="1:46" x14ac:dyDescent="0.25">
      <c r="A72" s="4" t="b">
        <v>0</v>
      </c>
      <c r="B72" s="4" t="s">
        <v>582</v>
      </c>
      <c r="C72" s="4" t="s">
        <v>497</v>
      </c>
      <c r="D72" s="4" t="s">
        <v>498</v>
      </c>
      <c r="E72" s="4" t="s">
        <v>499</v>
      </c>
      <c r="F72" s="4">
        <v>4</v>
      </c>
      <c r="G72" s="4">
        <v>14.97</v>
      </c>
      <c r="H72" s="4">
        <v>1</v>
      </c>
      <c r="I72" s="4">
        <v>1</v>
      </c>
      <c r="J72" s="4">
        <v>14.97</v>
      </c>
      <c r="K72" s="4">
        <v>624.77362000000005</v>
      </c>
      <c r="L72" s="4">
        <v>2496.0726530000002</v>
      </c>
      <c r="M72" s="4">
        <v>12131</v>
      </c>
      <c r="N72" s="4">
        <v>49.929600000000001</v>
      </c>
      <c r="O72" s="4">
        <v>-4.1932200000000002</v>
      </c>
      <c r="P72" s="4">
        <v>1</v>
      </c>
      <c r="Q72" s="4">
        <v>49.07</v>
      </c>
      <c r="R72" s="4" t="s">
        <v>606</v>
      </c>
      <c r="S72" s="4" t="s">
        <v>526</v>
      </c>
      <c r="T72" s="4">
        <v>11</v>
      </c>
      <c r="U72" s="4" t="s">
        <v>607</v>
      </c>
      <c r="V72" s="4">
        <v>73</v>
      </c>
      <c r="W72" s="4" t="s">
        <v>507</v>
      </c>
      <c r="X72" s="4" t="s">
        <v>509</v>
      </c>
      <c r="Y72" s="4" t="s">
        <v>510</v>
      </c>
      <c r="Z72" s="4"/>
      <c r="AA72" s="4"/>
      <c r="AB72" s="4" t="s">
        <v>580</v>
      </c>
      <c r="AC72" s="4">
        <v>4</v>
      </c>
      <c r="AD72" s="4" t="s">
        <v>607</v>
      </c>
      <c r="AE72" s="4">
        <v>80</v>
      </c>
      <c r="AF72" s="4" t="s">
        <v>581</v>
      </c>
      <c r="AG72" s="4"/>
      <c r="AH72" s="4"/>
      <c r="AI72" s="4"/>
      <c r="AJ72" s="4"/>
      <c r="AK72" s="4" t="s">
        <v>242</v>
      </c>
      <c r="AM72" s="5" t="str">
        <f t="shared" si="7"/>
        <v>M[+15.995]ADQAMTQM[+15.995]YK[+1.008]QARM[+42.958]SEDK[+1.008]R</v>
      </c>
      <c r="AN72" s="5" t="str">
        <f t="shared" si="8"/>
        <v>202001216_nsp7nsp8_1to1_trypsin_XL_REP3.raw</v>
      </c>
      <c r="AO72" s="5">
        <f t="shared" si="9"/>
        <v>12131</v>
      </c>
      <c r="AP72" s="5">
        <f t="shared" si="10"/>
        <v>4</v>
      </c>
      <c r="AQ72" s="5" t="str">
        <f t="shared" si="11"/>
        <v>M[+15.995]ADQAMTQM[+15.995]YK[+1.008]QARM[+42.958]SEDK[+1.008]R</v>
      </c>
      <c r="AR72" s="5" t="s">
        <v>11</v>
      </c>
      <c r="AS72" s="5">
        <f t="shared" si="12"/>
        <v>14.97</v>
      </c>
      <c r="AT72" s="5">
        <f t="shared" si="13"/>
        <v>49.929600000000001</v>
      </c>
    </row>
    <row r="73" spans="1:46" x14ac:dyDescent="0.25">
      <c r="A73" s="4" t="b">
        <v>0</v>
      </c>
      <c r="B73" s="4" t="s">
        <v>582</v>
      </c>
      <c r="C73" s="4" t="s">
        <v>497</v>
      </c>
      <c r="D73" s="4" t="s">
        <v>498</v>
      </c>
      <c r="E73" s="4" t="s">
        <v>499</v>
      </c>
      <c r="F73" s="4">
        <v>4</v>
      </c>
      <c r="G73" s="4">
        <v>102.58</v>
      </c>
      <c r="H73" s="4">
        <v>1</v>
      </c>
      <c r="I73" s="4">
        <v>2</v>
      </c>
      <c r="J73" s="4">
        <v>102.58</v>
      </c>
      <c r="K73" s="4">
        <v>624.77368200000001</v>
      </c>
      <c r="L73" s="4">
        <v>2496.072897</v>
      </c>
      <c r="M73" s="4">
        <v>10588</v>
      </c>
      <c r="N73" s="4">
        <v>44.680300000000003</v>
      </c>
      <c r="O73" s="4">
        <v>-2.6082100000000001</v>
      </c>
      <c r="P73" s="4">
        <v>1</v>
      </c>
      <c r="Q73" s="4">
        <v>49.07</v>
      </c>
      <c r="R73" s="4" t="s">
        <v>606</v>
      </c>
      <c r="S73" s="4" t="s">
        <v>527</v>
      </c>
      <c r="T73" s="4">
        <v>11</v>
      </c>
      <c r="U73" s="4" t="s">
        <v>607</v>
      </c>
      <c r="V73" s="4">
        <v>73</v>
      </c>
      <c r="W73" s="4" t="s">
        <v>508</v>
      </c>
      <c r="X73" s="4" t="s">
        <v>509</v>
      </c>
      <c r="Y73" s="4" t="s">
        <v>510</v>
      </c>
      <c r="Z73" s="4"/>
      <c r="AA73" s="4"/>
      <c r="AB73" s="4" t="s">
        <v>580</v>
      </c>
      <c r="AC73" s="4">
        <v>4</v>
      </c>
      <c r="AD73" s="4" t="s">
        <v>607</v>
      </c>
      <c r="AE73" s="4">
        <v>80</v>
      </c>
      <c r="AF73" s="4" t="s">
        <v>581</v>
      </c>
      <c r="AG73" s="4"/>
      <c r="AH73" s="4"/>
      <c r="AI73" s="4"/>
      <c r="AJ73" s="4"/>
      <c r="AK73" s="4" t="s">
        <v>242</v>
      </c>
      <c r="AM73" s="5" t="str">
        <f t="shared" si="7"/>
        <v>MADQAM[+15.995]TQM[+15.995]YK[+1.008]QARM[+42.958]SEDK[+1.008]R</v>
      </c>
      <c r="AN73" s="5" t="str">
        <f t="shared" si="8"/>
        <v>202001216_nsp7nsp8_1to1_trypsin_XL_REP3.raw</v>
      </c>
      <c r="AO73" s="5">
        <f t="shared" si="9"/>
        <v>10588</v>
      </c>
      <c r="AP73" s="5">
        <f t="shared" si="10"/>
        <v>4</v>
      </c>
      <c r="AQ73" s="5" t="str">
        <f t="shared" si="11"/>
        <v>MADQAM[+15.995]TQM[+15.995]YK[+1.008]QARM[+42.958]SEDK[+1.008]R</v>
      </c>
      <c r="AR73" s="5" t="s">
        <v>11</v>
      </c>
      <c r="AS73" s="5">
        <f t="shared" si="12"/>
        <v>102.58</v>
      </c>
      <c r="AT73" s="5">
        <f t="shared" si="13"/>
        <v>44.680300000000003</v>
      </c>
    </row>
    <row r="74" spans="1:46" x14ac:dyDescent="0.25">
      <c r="A74" s="4" t="b">
        <v>0</v>
      </c>
      <c r="B74" s="4" t="s">
        <v>587</v>
      </c>
      <c r="C74" s="4" t="s">
        <v>497</v>
      </c>
      <c r="D74" s="4" t="s">
        <v>498</v>
      </c>
      <c r="E74" s="4" t="s">
        <v>499</v>
      </c>
      <c r="F74" s="4">
        <v>4</v>
      </c>
      <c r="G74" s="4">
        <v>38.19</v>
      </c>
      <c r="H74" s="4">
        <v>1</v>
      </c>
      <c r="I74" s="4">
        <v>2</v>
      </c>
      <c r="J74" s="4">
        <v>38.19</v>
      </c>
      <c r="K74" s="4">
        <v>663.82000700000003</v>
      </c>
      <c r="L74" s="4">
        <v>2652.2582000000002</v>
      </c>
      <c r="M74" s="4">
        <v>20585</v>
      </c>
      <c r="N74" s="4">
        <v>78.243700000000004</v>
      </c>
      <c r="O74" s="4">
        <v>-3.09606</v>
      </c>
      <c r="P74" s="4">
        <v>1</v>
      </c>
      <c r="Q74" s="4">
        <v>54.03</v>
      </c>
      <c r="R74" s="4" t="s">
        <v>606</v>
      </c>
      <c r="S74" s="4" t="s">
        <v>512</v>
      </c>
      <c r="T74" s="4">
        <v>2</v>
      </c>
      <c r="U74" s="4" t="s">
        <v>607</v>
      </c>
      <c r="V74" s="4">
        <v>83</v>
      </c>
      <c r="W74" s="4" t="s">
        <v>502</v>
      </c>
      <c r="X74" s="4" t="s">
        <v>504</v>
      </c>
      <c r="Y74" s="4" t="s">
        <v>505</v>
      </c>
      <c r="Z74" s="4"/>
      <c r="AA74" s="4"/>
      <c r="AB74" s="4" t="s">
        <v>580</v>
      </c>
      <c r="AC74" s="4">
        <v>4</v>
      </c>
      <c r="AD74" s="4" t="s">
        <v>607</v>
      </c>
      <c r="AE74" s="4">
        <v>80</v>
      </c>
      <c r="AF74" s="4" t="s">
        <v>581</v>
      </c>
      <c r="AG74" s="4"/>
      <c r="AH74" s="4"/>
      <c r="AI74" s="4"/>
      <c r="AJ74" s="4"/>
      <c r="AK74" s="4" t="s">
        <v>242</v>
      </c>
      <c r="AM74" s="5" t="str">
        <f t="shared" si="7"/>
        <v>AK[+1.008]VTSAMQTM[+15.995]LFTM[+15.995]LRM[+42.958]SEDK[+1.008]R</v>
      </c>
      <c r="AN74" s="5" t="str">
        <f t="shared" si="8"/>
        <v>202001216_nsp7nsp8_1to1_trypsin_XL_REP3.raw</v>
      </c>
      <c r="AO74" s="5">
        <f t="shared" si="9"/>
        <v>20585</v>
      </c>
      <c r="AP74" s="5">
        <f t="shared" si="10"/>
        <v>4</v>
      </c>
      <c r="AQ74" s="5" t="str">
        <f t="shared" si="11"/>
        <v>AK[+1.008]VTSAMQTM[+15.995]LFTM[+15.995]LRM[+42.958]SEDK[+1.008]R</v>
      </c>
      <c r="AR74" s="5" t="s">
        <v>11</v>
      </c>
      <c r="AS74" s="5">
        <f t="shared" si="12"/>
        <v>38.19</v>
      </c>
      <c r="AT74" s="5">
        <f t="shared" si="13"/>
        <v>78.243700000000004</v>
      </c>
    </row>
    <row r="75" spans="1:46" x14ac:dyDescent="0.25">
      <c r="A75" s="4" t="b">
        <v>0</v>
      </c>
      <c r="B75" s="4" t="s">
        <v>587</v>
      </c>
      <c r="C75" s="4" t="s">
        <v>497</v>
      </c>
      <c r="D75" s="4" t="s">
        <v>498</v>
      </c>
      <c r="E75" s="4" t="s">
        <v>499</v>
      </c>
      <c r="F75" s="4">
        <v>4</v>
      </c>
      <c r="G75" s="4">
        <v>26.93</v>
      </c>
      <c r="H75" s="4">
        <v>1</v>
      </c>
      <c r="I75" s="4">
        <v>2</v>
      </c>
      <c r="J75" s="4">
        <v>26.93</v>
      </c>
      <c r="K75" s="4">
        <v>663.81957999999997</v>
      </c>
      <c r="L75" s="4">
        <v>2652.2564910000001</v>
      </c>
      <c r="M75" s="4">
        <v>20727</v>
      </c>
      <c r="N75" s="4">
        <v>78.663899999999998</v>
      </c>
      <c r="O75" s="4">
        <v>-2.45147</v>
      </c>
      <c r="P75" s="4">
        <v>1</v>
      </c>
      <c r="Q75" s="4">
        <v>54.03</v>
      </c>
      <c r="R75" s="4" t="s">
        <v>606</v>
      </c>
      <c r="S75" s="4" t="s">
        <v>512</v>
      </c>
      <c r="T75" s="4">
        <v>2</v>
      </c>
      <c r="U75" s="4" t="s">
        <v>607</v>
      </c>
      <c r="V75" s="4">
        <v>83</v>
      </c>
      <c r="W75" s="4" t="s">
        <v>502</v>
      </c>
      <c r="X75" s="4" t="s">
        <v>504</v>
      </c>
      <c r="Y75" s="4" t="s">
        <v>505</v>
      </c>
      <c r="Z75" s="4"/>
      <c r="AA75" s="4"/>
      <c r="AB75" s="4" t="s">
        <v>580</v>
      </c>
      <c r="AC75" s="4">
        <v>4</v>
      </c>
      <c r="AD75" s="4" t="s">
        <v>607</v>
      </c>
      <c r="AE75" s="4">
        <v>80</v>
      </c>
      <c r="AF75" s="4" t="s">
        <v>581</v>
      </c>
      <c r="AG75" s="4"/>
      <c r="AH75" s="4"/>
      <c r="AI75" s="4"/>
      <c r="AJ75" s="4"/>
      <c r="AK75" s="4" t="s">
        <v>245</v>
      </c>
      <c r="AM75" s="5" t="str">
        <f t="shared" si="7"/>
        <v>AK[+1.008]VTSAMQTM[+15.995]LFTM[+15.995]LRM[+42.958]SEDK[+1.008]R</v>
      </c>
      <c r="AN75" s="5" t="str">
        <f t="shared" si="8"/>
        <v>202001216_nsp7nsp8_1to1_trypsin_XL_REP1.raw</v>
      </c>
      <c r="AO75" s="5">
        <f t="shared" si="9"/>
        <v>20727</v>
      </c>
      <c r="AP75" s="5">
        <f t="shared" si="10"/>
        <v>4</v>
      </c>
      <c r="AQ75" s="5" t="str">
        <f t="shared" si="11"/>
        <v>AK[+1.008]VTSAMQTM[+15.995]LFTM[+15.995]LRM[+42.958]SEDK[+1.008]R</v>
      </c>
      <c r="AR75" s="5" t="s">
        <v>11</v>
      </c>
      <c r="AS75" s="5">
        <f t="shared" si="12"/>
        <v>26.93</v>
      </c>
      <c r="AT75" s="5">
        <f t="shared" si="13"/>
        <v>78.663899999999998</v>
      </c>
    </row>
    <row r="76" spans="1:46" x14ac:dyDescent="0.25">
      <c r="A76" s="4" t="b">
        <v>0</v>
      </c>
      <c r="B76" s="4" t="s">
        <v>587</v>
      </c>
      <c r="C76" s="4" t="s">
        <v>497</v>
      </c>
      <c r="D76" s="4" t="s">
        <v>498</v>
      </c>
      <c r="E76" s="4" t="s">
        <v>499</v>
      </c>
      <c r="F76" s="4">
        <v>4</v>
      </c>
      <c r="G76" s="4">
        <v>25.58</v>
      </c>
      <c r="H76" s="4">
        <v>1</v>
      </c>
      <c r="I76" s="4">
        <v>1</v>
      </c>
      <c r="J76" s="4">
        <v>25.58</v>
      </c>
      <c r="K76" s="4">
        <v>663.82043399999998</v>
      </c>
      <c r="L76" s="4">
        <v>2652.2599089999999</v>
      </c>
      <c r="M76" s="4">
        <v>22986</v>
      </c>
      <c r="N76" s="4">
        <v>86.331599999999995</v>
      </c>
      <c r="O76" s="4">
        <v>-3.7406600000000001</v>
      </c>
      <c r="P76" s="4">
        <v>1</v>
      </c>
      <c r="Q76" s="4">
        <v>45.23</v>
      </c>
      <c r="R76" s="4" t="s">
        <v>606</v>
      </c>
      <c r="S76" s="4" t="s">
        <v>512</v>
      </c>
      <c r="T76" s="4">
        <v>2</v>
      </c>
      <c r="U76" s="4" t="s">
        <v>607</v>
      </c>
      <c r="V76" s="4">
        <v>83</v>
      </c>
      <c r="W76" s="4" t="s">
        <v>502</v>
      </c>
      <c r="X76" s="4" t="s">
        <v>504</v>
      </c>
      <c r="Y76" s="4" t="s">
        <v>505</v>
      </c>
      <c r="Z76" s="4"/>
      <c r="AA76" s="4"/>
      <c r="AB76" s="4" t="s">
        <v>580</v>
      </c>
      <c r="AC76" s="4">
        <v>4</v>
      </c>
      <c r="AD76" s="4" t="s">
        <v>607</v>
      </c>
      <c r="AE76" s="4">
        <v>80</v>
      </c>
      <c r="AF76" s="4" t="s">
        <v>581</v>
      </c>
      <c r="AG76" s="4"/>
      <c r="AH76" s="4"/>
      <c r="AI76" s="4"/>
      <c r="AJ76" s="4"/>
      <c r="AK76" s="4" t="s">
        <v>243</v>
      </c>
      <c r="AM76" s="5" t="str">
        <f t="shared" si="7"/>
        <v>AK[+1.008]VTSAMQTM[+15.995]LFTM[+15.995]LRM[+42.958]SEDK[+1.008]R</v>
      </c>
      <c r="AN76" s="5" t="str">
        <f t="shared" si="8"/>
        <v>202001216_nsp7nsp8_1to1_trypsin_XL_REP2.raw</v>
      </c>
      <c r="AO76" s="5">
        <f t="shared" si="9"/>
        <v>22986</v>
      </c>
      <c r="AP76" s="5">
        <f t="shared" si="10"/>
        <v>4</v>
      </c>
      <c r="AQ76" s="5" t="str">
        <f t="shared" si="11"/>
        <v>AK[+1.008]VTSAMQTM[+15.995]LFTM[+15.995]LRM[+42.958]SEDK[+1.008]R</v>
      </c>
      <c r="AR76" s="5" t="s">
        <v>11</v>
      </c>
      <c r="AS76" s="5">
        <f t="shared" si="12"/>
        <v>25.58</v>
      </c>
      <c r="AT76" s="5">
        <f t="shared" si="13"/>
        <v>86.331599999999995</v>
      </c>
    </row>
    <row r="77" spans="1:46" x14ac:dyDescent="0.25">
      <c r="A77" s="4" t="b">
        <v>0</v>
      </c>
      <c r="B77" s="4" t="s">
        <v>587</v>
      </c>
      <c r="C77" s="4" t="s">
        <v>497</v>
      </c>
      <c r="D77" s="4" t="s">
        <v>498</v>
      </c>
      <c r="E77" s="4" t="s">
        <v>499</v>
      </c>
      <c r="F77" s="4">
        <v>4</v>
      </c>
      <c r="G77" s="4">
        <v>23.7</v>
      </c>
      <c r="H77" s="4">
        <v>1</v>
      </c>
      <c r="I77" s="4">
        <v>2</v>
      </c>
      <c r="J77" s="4">
        <v>23.7</v>
      </c>
      <c r="K77" s="4">
        <v>663.81945800000005</v>
      </c>
      <c r="L77" s="4">
        <v>2652.2560020000001</v>
      </c>
      <c r="M77" s="4">
        <v>20414</v>
      </c>
      <c r="N77" s="4">
        <v>77.656599999999997</v>
      </c>
      <c r="O77" s="4">
        <v>-2.2673000000000001</v>
      </c>
      <c r="P77" s="4">
        <v>1</v>
      </c>
      <c r="Q77" s="4">
        <v>49.07</v>
      </c>
      <c r="R77" s="4" t="s">
        <v>606</v>
      </c>
      <c r="S77" s="4" t="s">
        <v>512</v>
      </c>
      <c r="T77" s="4">
        <v>2</v>
      </c>
      <c r="U77" s="4" t="s">
        <v>607</v>
      </c>
      <c r="V77" s="4">
        <v>83</v>
      </c>
      <c r="W77" s="4" t="s">
        <v>502</v>
      </c>
      <c r="X77" s="4" t="s">
        <v>504</v>
      </c>
      <c r="Y77" s="4" t="s">
        <v>505</v>
      </c>
      <c r="Z77" s="4"/>
      <c r="AA77" s="4"/>
      <c r="AB77" s="4" t="s">
        <v>580</v>
      </c>
      <c r="AC77" s="4">
        <v>4</v>
      </c>
      <c r="AD77" s="4" t="s">
        <v>607</v>
      </c>
      <c r="AE77" s="4">
        <v>80</v>
      </c>
      <c r="AF77" s="4" t="s">
        <v>581</v>
      </c>
      <c r="AG77" s="4"/>
      <c r="AH77" s="4"/>
      <c r="AI77" s="4"/>
      <c r="AJ77" s="4"/>
      <c r="AK77" s="4" t="s">
        <v>245</v>
      </c>
      <c r="AM77" s="5" t="str">
        <f t="shared" si="7"/>
        <v>AK[+1.008]VTSAMQTM[+15.995]LFTM[+15.995]LRM[+42.958]SEDK[+1.008]R</v>
      </c>
      <c r="AN77" s="5" t="str">
        <f t="shared" si="8"/>
        <v>202001216_nsp7nsp8_1to1_trypsin_XL_REP1.raw</v>
      </c>
      <c r="AO77" s="5">
        <f t="shared" si="9"/>
        <v>20414</v>
      </c>
      <c r="AP77" s="5">
        <f t="shared" si="10"/>
        <v>4</v>
      </c>
      <c r="AQ77" s="5" t="str">
        <f t="shared" si="11"/>
        <v>AK[+1.008]VTSAMQTM[+15.995]LFTM[+15.995]LRM[+42.958]SEDK[+1.008]R</v>
      </c>
      <c r="AR77" s="5" t="s">
        <v>11</v>
      </c>
      <c r="AS77" s="5">
        <f t="shared" si="12"/>
        <v>23.7</v>
      </c>
      <c r="AT77" s="5">
        <f t="shared" si="13"/>
        <v>77.656599999999997</v>
      </c>
    </row>
    <row r="78" spans="1:46" x14ac:dyDescent="0.25">
      <c r="A78" s="4" t="b">
        <v>0</v>
      </c>
      <c r="B78" s="4" t="s">
        <v>587</v>
      </c>
      <c r="C78" s="4" t="s">
        <v>497</v>
      </c>
      <c r="D78" s="4" t="s">
        <v>498</v>
      </c>
      <c r="E78" s="4" t="s">
        <v>499</v>
      </c>
      <c r="F78" s="4">
        <v>4</v>
      </c>
      <c r="G78" s="4">
        <v>22.07</v>
      </c>
      <c r="H78" s="4">
        <v>1</v>
      </c>
      <c r="I78" s="4">
        <v>2</v>
      </c>
      <c r="J78" s="4">
        <v>22.07</v>
      </c>
      <c r="K78" s="4">
        <v>663.82086200000003</v>
      </c>
      <c r="L78" s="4">
        <v>2652.261618</v>
      </c>
      <c r="M78" s="4">
        <v>23453</v>
      </c>
      <c r="N78" s="4">
        <v>87.7</v>
      </c>
      <c r="O78" s="4">
        <v>-4.3852599999999997</v>
      </c>
      <c r="P78" s="4">
        <v>1</v>
      </c>
      <c r="Q78" s="4">
        <v>45.23</v>
      </c>
      <c r="R78" s="4" t="s">
        <v>606</v>
      </c>
      <c r="S78" s="4" t="s">
        <v>512</v>
      </c>
      <c r="T78" s="4">
        <v>2</v>
      </c>
      <c r="U78" s="4" t="s">
        <v>607</v>
      </c>
      <c r="V78" s="4">
        <v>83</v>
      </c>
      <c r="W78" s="4" t="s">
        <v>502</v>
      </c>
      <c r="X78" s="4" t="s">
        <v>504</v>
      </c>
      <c r="Y78" s="4" t="s">
        <v>505</v>
      </c>
      <c r="Z78" s="4"/>
      <c r="AA78" s="4"/>
      <c r="AB78" s="4" t="s">
        <v>580</v>
      </c>
      <c r="AC78" s="4">
        <v>4</v>
      </c>
      <c r="AD78" s="4" t="s">
        <v>607</v>
      </c>
      <c r="AE78" s="4">
        <v>80</v>
      </c>
      <c r="AF78" s="4" t="s">
        <v>581</v>
      </c>
      <c r="AG78" s="4"/>
      <c r="AH78" s="4"/>
      <c r="AI78" s="4"/>
      <c r="AJ78" s="4"/>
      <c r="AK78" s="4" t="s">
        <v>242</v>
      </c>
      <c r="AM78" s="5" t="str">
        <f t="shared" si="7"/>
        <v>AK[+1.008]VTSAMQTM[+15.995]LFTM[+15.995]LRM[+42.958]SEDK[+1.008]R</v>
      </c>
      <c r="AN78" s="5" t="str">
        <f t="shared" si="8"/>
        <v>202001216_nsp7nsp8_1to1_trypsin_XL_REP3.raw</v>
      </c>
      <c r="AO78" s="5">
        <f t="shared" si="9"/>
        <v>23453</v>
      </c>
      <c r="AP78" s="5">
        <f t="shared" si="10"/>
        <v>4</v>
      </c>
      <c r="AQ78" s="5" t="str">
        <f t="shared" si="11"/>
        <v>AK[+1.008]VTSAMQTM[+15.995]LFTM[+15.995]LRM[+42.958]SEDK[+1.008]R</v>
      </c>
      <c r="AR78" s="5" t="s">
        <v>11</v>
      </c>
      <c r="AS78" s="5">
        <f t="shared" si="12"/>
        <v>22.07</v>
      </c>
      <c r="AT78" s="5">
        <f t="shared" si="13"/>
        <v>87.7</v>
      </c>
    </row>
    <row r="79" spans="1:46" x14ac:dyDescent="0.25">
      <c r="A79" s="4" t="b">
        <v>0</v>
      </c>
      <c r="B79" s="4" t="s">
        <v>587</v>
      </c>
      <c r="C79" s="4" t="s">
        <v>497</v>
      </c>
      <c r="D79" s="4" t="s">
        <v>498</v>
      </c>
      <c r="E79" s="4" t="s">
        <v>499</v>
      </c>
      <c r="F79" s="4">
        <v>4</v>
      </c>
      <c r="G79" s="4">
        <v>14.62</v>
      </c>
      <c r="H79" s="4">
        <v>1</v>
      </c>
      <c r="I79" s="4">
        <v>2</v>
      </c>
      <c r="J79" s="4">
        <v>14.62</v>
      </c>
      <c r="K79" s="4">
        <v>663.82000700000003</v>
      </c>
      <c r="L79" s="4">
        <v>2652.2582000000002</v>
      </c>
      <c r="M79" s="4">
        <v>23158</v>
      </c>
      <c r="N79" s="4">
        <v>86.794300000000007</v>
      </c>
      <c r="O79" s="4">
        <v>-3.09606</v>
      </c>
      <c r="P79" s="4">
        <v>1</v>
      </c>
      <c r="Q79" s="4">
        <v>42.1</v>
      </c>
      <c r="R79" s="4" t="s">
        <v>606</v>
      </c>
      <c r="S79" s="4" t="s">
        <v>512</v>
      </c>
      <c r="T79" s="4">
        <v>2</v>
      </c>
      <c r="U79" s="4" t="s">
        <v>607</v>
      </c>
      <c r="V79" s="4">
        <v>83</v>
      </c>
      <c r="W79" s="4" t="s">
        <v>502</v>
      </c>
      <c r="X79" s="4" t="s">
        <v>504</v>
      </c>
      <c r="Y79" s="4" t="s">
        <v>505</v>
      </c>
      <c r="Z79" s="4"/>
      <c r="AA79" s="4"/>
      <c r="AB79" s="4" t="s">
        <v>580</v>
      </c>
      <c r="AC79" s="4">
        <v>4</v>
      </c>
      <c r="AD79" s="4" t="s">
        <v>607</v>
      </c>
      <c r="AE79" s="4">
        <v>80</v>
      </c>
      <c r="AF79" s="4" t="s">
        <v>581</v>
      </c>
      <c r="AG79" s="4"/>
      <c r="AH79" s="4"/>
      <c r="AI79" s="4"/>
      <c r="AJ79" s="4"/>
      <c r="AK79" s="4" t="s">
        <v>245</v>
      </c>
      <c r="AM79" s="5" t="str">
        <f t="shared" si="7"/>
        <v>AK[+1.008]VTSAMQTM[+15.995]LFTM[+15.995]LRM[+42.958]SEDK[+1.008]R</v>
      </c>
      <c r="AN79" s="5" t="str">
        <f t="shared" si="8"/>
        <v>202001216_nsp7nsp8_1to1_trypsin_XL_REP1.raw</v>
      </c>
      <c r="AO79" s="5">
        <f t="shared" si="9"/>
        <v>23158</v>
      </c>
      <c r="AP79" s="5">
        <f t="shared" si="10"/>
        <v>4</v>
      </c>
      <c r="AQ79" s="5" t="str">
        <f t="shared" si="11"/>
        <v>AK[+1.008]VTSAMQTM[+15.995]LFTM[+15.995]LRM[+42.958]SEDK[+1.008]R</v>
      </c>
      <c r="AR79" s="5" t="s">
        <v>11</v>
      </c>
      <c r="AS79" s="5">
        <f t="shared" si="12"/>
        <v>14.62</v>
      </c>
      <c r="AT79" s="5">
        <f t="shared" si="13"/>
        <v>86.794300000000007</v>
      </c>
    </row>
    <row r="80" spans="1:46" x14ac:dyDescent="0.25">
      <c r="A80" s="4" t="b">
        <v>0</v>
      </c>
      <c r="B80" s="4" t="s">
        <v>587</v>
      </c>
      <c r="C80" s="4" t="s">
        <v>497</v>
      </c>
      <c r="D80" s="4" t="s">
        <v>498</v>
      </c>
      <c r="E80" s="4" t="s">
        <v>499</v>
      </c>
      <c r="F80" s="4">
        <v>4</v>
      </c>
      <c r="G80" s="4">
        <v>12.35</v>
      </c>
      <c r="H80" s="4">
        <v>1</v>
      </c>
      <c r="I80" s="4">
        <v>1</v>
      </c>
      <c r="J80" s="4">
        <v>12.35</v>
      </c>
      <c r="K80" s="4">
        <v>663.82031199999994</v>
      </c>
      <c r="L80" s="4">
        <v>2652.2594199999999</v>
      </c>
      <c r="M80" s="4">
        <v>23096</v>
      </c>
      <c r="N80" s="4">
        <v>86.555800000000005</v>
      </c>
      <c r="O80" s="4">
        <v>-3.5564900000000002</v>
      </c>
      <c r="P80" s="4">
        <v>1</v>
      </c>
      <c r="Q80" s="4">
        <v>45.23</v>
      </c>
      <c r="R80" s="4" t="s">
        <v>606</v>
      </c>
      <c r="S80" s="4" t="s">
        <v>512</v>
      </c>
      <c r="T80" s="4">
        <v>2</v>
      </c>
      <c r="U80" s="4" t="s">
        <v>607</v>
      </c>
      <c r="V80" s="4">
        <v>83</v>
      </c>
      <c r="W80" s="4" t="s">
        <v>502</v>
      </c>
      <c r="X80" s="4" t="s">
        <v>504</v>
      </c>
      <c r="Y80" s="4" t="s">
        <v>505</v>
      </c>
      <c r="Z80" s="4"/>
      <c r="AA80" s="4"/>
      <c r="AB80" s="4" t="s">
        <v>580</v>
      </c>
      <c r="AC80" s="4">
        <v>4</v>
      </c>
      <c r="AD80" s="4" t="s">
        <v>607</v>
      </c>
      <c r="AE80" s="4">
        <v>80</v>
      </c>
      <c r="AF80" s="4" t="s">
        <v>581</v>
      </c>
      <c r="AG80" s="4"/>
      <c r="AH80" s="4"/>
      <c r="AI80" s="4"/>
      <c r="AJ80" s="4"/>
      <c r="AK80" s="4" t="s">
        <v>242</v>
      </c>
      <c r="AM80" s="5" t="str">
        <f t="shared" si="7"/>
        <v>AK[+1.008]VTSAMQTM[+15.995]LFTM[+15.995]LRM[+42.958]SEDK[+1.008]R</v>
      </c>
      <c r="AN80" s="5" t="str">
        <f t="shared" si="8"/>
        <v>202001216_nsp7nsp8_1to1_trypsin_XL_REP3.raw</v>
      </c>
      <c r="AO80" s="5">
        <f t="shared" si="9"/>
        <v>23096</v>
      </c>
      <c r="AP80" s="5">
        <f t="shared" si="10"/>
        <v>4</v>
      </c>
      <c r="AQ80" s="5" t="str">
        <f t="shared" si="11"/>
        <v>AK[+1.008]VTSAMQTM[+15.995]LFTM[+15.995]LRM[+42.958]SEDK[+1.008]R</v>
      </c>
      <c r="AR80" s="5" t="s">
        <v>11</v>
      </c>
      <c r="AS80" s="5">
        <f t="shared" si="12"/>
        <v>12.35</v>
      </c>
      <c r="AT80" s="5">
        <f t="shared" si="13"/>
        <v>86.555800000000005</v>
      </c>
    </row>
    <row r="81" spans="1:46" x14ac:dyDescent="0.25">
      <c r="A81" s="4" t="b">
        <v>0</v>
      </c>
      <c r="B81" s="4" t="s">
        <v>587</v>
      </c>
      <c r="C81" s="4" t="s">
        <v>497</v>
      </c>
      <c r="D81" s="4" t="s">
        <v>498</v>
      </c>
      <c r="E81" s="4" t="s">
        <v>499</v>
      </c>
      <c r="F81" s="4">
        <v>4</v>
      </c>
      <c r="G81" s="4">
        <v>10.19</v>
      </c>
      <c r="H81" s="4">
        <v>1</v>
      </c>
      <c r="I81" s="4">
        <v>1</v>
      </c>
      <c r="J81" s="4">
        <v>10.19</v>
      </c>
      <c r="K81" s="4">
        <v>663.82165499999996</v>
      </c>
      <c r="L81" s="4">
        <v>2652.2647910000001</v>
      </c>
      <c r="M81" s="4">
        <v>25556</v>
      </c>
      <c r="N81" s="4">
        <v>94.330600000000004</v>
      </c>
      <c r="O81" s="4">
        <v>-5.5823700000000001</v>
      </c>
      <c r="P81" s="4">
        <v>1</v>
      </c>
      <c r="Q81" s="4">
        <v>45.23</v>
      </c>
      <c r="R81" s="4" t="s">
        <v>606</v>
      </c>
      <c r="S81" s="4" t="s">
        <v>512</v>
      </c>
      <c r="T81" s="4">
        <v>2</v>
      </c>
      <c r="U81" s="4" t="s">
        <v>607</v>
      </c>
      <c r="V81" s="4">
        <v>83</v>
      </c>
      <c r="W81" s="4" t="s">
        <v>502</v>
      </c>
      <c r="X81" s="4" t="s">
        <v>504</v>
      </c>
      <c r="Y81" s="4" t="s">
        <v>505</v>
      </c>
      <c r="Z81" s="4"/>
      <c r="AA81" s="4"/>
      <c r="AB81" s="4" t="s">
        <v>580</v>
      </c>
      <c r="AC81" s="4">
        <v>4</v>
      </c>
      <c r="AD81" s="4" t="s">
        <v>607</v>
      </c>
      <c r="AE81" s="4">
        <v>80</v>
      </c>
      <c r="AF81" s="4" t="s">
        <v>581</v>
      </c>
      <c r="AG81" s="4"/>
      <c r="AH81" s="4"/>
      <c r="AI81" s="4"/>
      <c r="AJ81" s="4"/>
      <c r="AK81" s="4" t="s">
        <v>245</v>
      </c>
      <c r="AM81" s="5" t="str">
        <f t="shared" si="7"/>
        <v>AK[+1.008]VTSAMQTM[+15.995]LFTM[+15.995]LRM[+42.958]SEDK[+1.008]R</v>
      </c>
      <c r="AN81" s="5" t="str">
        <f t="shared" si="8"/>
        <v>202001216_nsp7nsp8_1to1_trypsin_XL_REP1.raw</v>
      </c>
      <c r="AO81" s="5">
        <f t="shared" si="9"/>
        <v>25556</v>
      </c>
      <c r="AP81" s="5">
        <f t="shared" si="10"/>
        <v>4</v>
      </c>
      <c r="AQ81" s="5" t="str">
        <f t="shared" si="11"/>
        <v>AK[+1.008]VTSAMQTM[+15.995]LFTM[+15.995]LRM[+42.958]SEDK[+1.008]R</v>
      </c>
      <c r="AR81" s="5" t="s">
        <v>11</v>
      </c>
      <c r="AS81" s="5">
        <f t="shared" si="12"/>
        <v>10.19</v>
      </c>
      <c r="AT81" s="5">
        <f t="shared" si="13"/>
        <v>94.330600000000004</v>
      </c>
    </row>
    <row r="82" spans="1:46" x14ac:dyDescent="0.25">
      <c r="A82" s="4" t="b">
        <v>0</v>
      </c>
      <c r="B82" s="4" t="s">
        <v>587</v>
      </c>
      <c r="C82" s="4" t="s">
        <v>497</v>
      </c>
      <c r="D82" s="4" t="s">
        <v>498</v>
      </c>
      <c r="E82" s="4" t="s">
        <v>499</v>
      </c>
      <c r="F82" s="4">
        <v>4</v>
      </c>
      <c r="G82" s="4">
        <v>26.93</v>
      </c>
      <c r="H82" s="4">
        <v>1</v>
      </c>
      <c r="I82" s="4">
        <v>2</v>
      </c>
      <c r="J82" s="4">
        <v>26.93</v>
      </c>
      <c r="K82" s="4">
        <v>663.82543899999996</v>
      </c>
      <c r="L82" s="4">
        <v>2652.2799279999999</v>
      </c>
      <c r="M82" s="4">
        <v>20174</v>
      </c>
      <c r="N82" s="4">
        <v>76.918199999999999</v>
      </c>
      <c r="O82" s="4">
        <v>-11.29166</v>
      </c>
      <c r="P82" s="4">
        <v>1</v>
      </c>
      <c r="Q82" s="4">
        <v>49.07</v>
      </c>
      <c r="R82" s="4" t="s">
        <v>606</v>
      </c>
      <c r="S82" s="4" t="s">
        <v>513</v>
      </c>
      <c r="T82" s="4">
        <v>4</v>
      </c>
      <c r="U82" s="4" t="s">
        <v>607</v>
      </c>
      <c r="V82" s="4">
        <v>85</v>
      </c>
      <c r="W82" s="4" t="s">
        <v>514</v>
      </c>
      <c r="X82" s="4" t="s">
        <v>504</v>
      </c>
      <c r="Y82" s="4" t="s">
        <v>505</v>
      </c>
      <c r="Z82" s="4"/>
      <c r="AA82" s="4"/>
      <c r="AB82" s="4" t="s">
        <v>580</v>
      </c>
      <c r="AC82" s="4">
        <v>4</v>
      </c>
      <c r="AD82" s="4" t="s">
        <v>607</v>
      </c>
      <c r="AE82" s="4">
        <v>80</v>
      </c>
      <c r="AF82" s="4" t="s">
        <v>581</v>
      </c>
      <c r="AG82" s="4"/>
      <c r="AH82" s="4"/>
      <c r="AI82" s="4"/>
      <c r="AJ82" s="4"/>
      <c r="AK82" s="4" t="s">
        <v>243</v>
      </c>
      <c r="AM82" s="5" t="str">
        <f t="shared" si="7"/>
        <v>AKVT[+1.008]SAMQTM[+15.995]LFTM[+15.995]LRM[+42.958]SEDK[+1.008]R</v>
      </c>
      <c r="AN82" s="5" t="str">
        <f t="shared" si="8"/>
        <v>202001216_nsp7nsp8_1to1_trypsin_XL_REP2.raw</v>
      </c>
      <c r="AO82" s="5">
        <f t="shared" si="9"/>
        <v>20174</v>
      </c>
      <c r="AP82" s="5">
        <f t="shared" si="10"/>
        <v>4</v>
      </c>
      <c r="AQ82" s="5" t="str">
        <f t="shared" si="11"/>
        <v>AKVT[+1.008]SAMQTM[+15.995]LFTM[+15.995]LRM[+42.958]SEDK[+1.008]R</v>
      </c>
      <c r="AR82" s="5" t="s">
        <v>11</v>
      </c>
      <c r="AS82" s="5">
        <f t="shared" si="12"/>
        <v>26.93</v>
      </c>
      <c r="AT82" s="5">
        <f t="shared" si="13"/>
        <v>76.918199999999999</v>
      </c>
    </row>
    <row r="83" spans="1:46" x14ac:dyDescent="0.25">
      <c r="A83" s="4" t="b">
        <v>0</v>
      </c>
      <c r="B83" s="4" t="s">
        <v>592</v>
      </c>
      <c r="C83" s="4" t="s">
        <v>497</v>
      </c>
      <c r="D83" s="4" t="s">
        <v>498</v>
      </c>
      <c r="E83" s="4" t="s">
        <v>610</v>
      </c>
      <c r="F83" s="4">
        <v>5</v>
      </c>
      <c r="G83" s="4">
        <v>45.16</v>
      </c>
      <c r="H83" s="4">
        <v>1</v>
      </c>
      <c r="I83" s="4">
        <v>4</v>
      </c>
      <c r="J83" s="4">
        <v>45.16</v>
      </c>
      <c r="K83" s="4">
        <v>666.93627900000001</v>
      </c>
      <c r="L83" s="4">
        <v>3330.65229</v>
      </c>
      <c r="M83" s="4">
        <v>21993</v>
      </c>
      <c r="N83" s="4">
        <v>82.906800000000004</v>
      </c>
      <c r="O83" s="4">
        <v>-1.98298</v>
      </c>
      <c r="P83" s="4">
        <v>2</v>
      </c>
      <c r="Q83" s="4">
        <v>54.03</v>
      </c>
      <c r="R83" s="4" t="s">
        <v>611</v>
      </c>
      <c r="S83" s="4" t="s">
        <v>517</v>
      </c>
      <c r="T83" s="4">
        <v>6</v>
      </c>
      <c r="U83" s="4" t="s">
        <v>613</v>
      </c>
      <c r="V83" s="4">
        <v>28</v>
      </c>
      <c r="W83" s="4" t="s">
        <v>518</v>
      </c>
      <c r="X83" s="4" t="s">
        <v>519</v>
      </c>
      <c r="Y83" s="4"/>
      <c r="Z83" s="4"/>
      <c r="AA83" s="4"/>
      <c r="AB83" s="4" t="s">
        <v>580</v>
      </c>
      <c r="AC83" s="4">
        <v>4</v>
      </c>
      <c r="AD83" s="4" t="s">
        <v>607</v>
      </c>
      <c r="AE83" s="4">
        <v>80</v>
      </c>
      <c r="AF83" s="4" t="s">
        <v>581</v>
      </c>
      <c r="AG83" s="4"/>
      <c r="AH83" s="4"/>
      <c r="AI83" s="4"/>
      <c r="AJ83" s="4"/>
      <c r="AK83" s="4" t="s">
        <v>242</v>
      </c>
      <c r="AM83" s="5" t="str">
        <f t="shared" si="7"/>
        <v>VESSSK[+1.008]LWAQC[+57.021]VQLHNDILLAKM[+42.958]SEDK[+1.008]R</v>
      </c>
      <c r="AN83" s="5" t="str">
        <f t="shared" si="8"/>
        <v>202001216_nsp7nsp8_1to1_trypsin_XL_REP3.raw</v>
      </c>
      <c r="AO83" s="5">
        <f t="shared" si="9"/>
        <v>21993</v>
      </c>
      <c r="AP83" s="5">
        <f t="shared" si="10"/>
        <v>5</v>
      </c>
      <c r="AQ83" s="5" t="str">
        <f t="shared" si="11"/>
        <v>VESSSK[+1.008]LWAQC[+57.021]VQLHNDILLAKM[+42.958]SEDK[+1.008]R</v>
      </c>
      <c r="AR83" s="5" t="s">
        <v>11</v>
      </c>
      <c r="AS83" s="5">
        <f t="shared" si="12"/>
        <v>45.16</v>
      </c>
      <c r="AT83" s="5">
        <f t="shared" si="13"/>
        <v>82.906800000000004</v>
      </c>
    </row>
    <row r="84" spans="1:46" x14ac:dyDescent="0.25">
      <c r="A84" s="4" t="b">
        <v>0</v>
      </c>
      <c r="B84" s="4" t="s">
        <v>592</v>
      </c>
      <c r="C84" s="4" t="s">
        <v>497</v>
      </c>
      <c r="D84" s="4" t="s">
        <v>498</v>
      </c>
      <c r="E84" s="4" t="s">
        <v>610</v>
      </c>
      <c r="F84" s="4">
        <v>5</v>
      </c>
      <c r="G84" s="4">
        <v>25.58</v>
      </c>
      <c r="H84" s="4">
        <v>1</v>
      </c>
      <c r="I84" s="4">
        <v>4</v>
      </c>
      <c r="J84" s="4">
        <v>25.58</v>
      </c>
      <c r="K84" s="4">
        <v>666.936645</v>
      </c>
      <c r="L84" s="4">
        <v>3330.654121</v>
      </c>
      <c r="M84" s="4">
        <v>21851</v>
      </c>
      <c r="N84" s="4">
        <v>82.472099999999998</v>
      </c>
      <c r="O84" s="4">
        <v>-2.5329100000000002</v>
      </c>
      <c r="P84" s="4">
        <v>2</v>
      </c>
      <c r="Q84" s="4">
        <v>54.03</v>
      </c>
      <c r="R84" s="4" t="s">
        <v>611</v>
      </c>
      <c r="S84" s="4" t="s">
        <v>517</v>
      </c>
      <c r="T84" s="4">
        <v>6</v>
      </c>
      <c r="U84" s="4" t="s">
        <v>613</v>
      </c>
      <c r="V84" s="4">
        <v>28</v>
      </c>
      <c r="W84" s="4" t="s">
        <v>518</v>
      </c>
      <c r="X84" s="4" t="s">
        <v>519</v>
      </c>
      <c r="Y84" s="4"/>
      <c r="Z84" s="4"/>
      <c r="AA84" s="4"/>
      <c r="AB84" s="4" t="s">
        <v>580</v>
      </c>
      <c r="AC84" s="4">
        <v>4</v>
      </c>
      <c r="AD84" s="4" t="s">
        <v>607</v>
      </c>
      <c r="AE84" s="4">
        <v>80</v>
      </c>
      <c r="AF84" s="4" t="s">
        <v>581</v>
      </c>
      <c r="AG84" s="4"/>
      <c r="AH84" s="4"/>
      <c r="AI84" s="4"/>
      <c r="AJ84" s="4"/>
      <c r="AK84" s="4" t="s">
        <v>243</v>
      </c>
      <c r="AM84" s="5" t="str">
        <f t="shared" si="7"/>
        <v>VESSSK[+1.008]LWAQC[+57.021]VQLHNDILLAKM[+42.958]SEDK[+1.008]R</v>
      </c>
      <c r="AN84" s="5" t="str">
        <f t="shared" si="8"/>
        <v>202001216_nsp7nsp8_1to1_trypsin_XL_REP2.raw</v>
      </c>
      <c r="AO84" s="5">
        <f t="shared" si="9"/>
        <v>21851</v>
      </c>
      <c r="AP84" s="5">
        <f t="shared" si="10"/>
        <v>5</v>
      </c>
      <c r="AQ84" s="5" t="str">
        <f t="shared" si="11"/>
        <v>VESSSK[+1.008]LWAQC[+57.021]VQLHNDILLAKM[+42.958]SEDK[+1.008]R</v>
      </c>
      <c r="AR84" s="5" t="s">
        <v>11</v>
      </c>
      <c r="AS84" s="5">
        <f t="shared" si="12"/>
        <v>25.58</v>
      </c>
      <c r="AT84" s="5">
        <f t="shared" si="13"/>
        <v>82.472099999999998</v>
      </c>
    </row>
    <row r="85" spans="1:46" x14ac:dyDescent="0.25">
      <c r="A85" s="4" t="b">
        <v>0</v>
      </c>
      <c r="B85" s="4" t="s">
        <v>582</v>
      </c>
      <c r="C85" s="4" t="s">
        <v>497</v>
      </c>
      <c r="D85" s="4" t="s">
        <v>498</v>
      </c>
      <c r="E85" s="4" t="s">
        <v>499</v>
      </c>
      <c r="F85" s="4">
        <v>4</v>
      </c>
      <c r="G85" s="4">
        <v>98.37</v>
      </c>
      <c r="H85" s="4">
        <v>1</v>
      </c>
      <c r="I85" s="4">
        <v>4</v>
      </c>
      <c r="J85" s="4">
        <v>98.37</v>
      </c>
      <c r="K85" s="4">
        <v>620.77380400000004</v>
      </c>
      <c r="L85" s="4">
        <v>2480.0733850000001</v>
      </c>
      <c r="M85" s="4">
        <v>13621</v>
      </c>
      <c r="N85" s="4">
        <v>55.051299999999998</v>
      </c>
      <c r="O85" s="4">
        <v>-2.4643899999999999</v>
      </c>
      <c r="P85" s="4">
        <v>1</v>
      </c>
      <c r="Q85" s="4">
        <v>49.07</v>
      </c>
      <c r="R85" s="4" t="s">
        <v>606</v>
      </c>
      <c r="S85" s="4" t="s">
        <v>539</v>
      </c>
      <c r="T85" s="4">
        <v>11</v>
      </c>
      <c r="U85" s="4" t="s">
        <v>607</v>
      </c>
      <c r="V85" s="4">
        <v>73</v>
      </c>
      <c r="W85" s="4" t="s">
        <v>507</v>
      </c>
      <c r="X85" s="4" t="s">
        <v>510</v>
      </c>
      <c r="Y85" s="4"/>
      <c r="Z85" s="4"/>
      <c r="AA85" s="4"/>
      <c r="AB85" s="4" t="s">
        <v>580</v>
      </c>
      <c r="AC85" s="4">
        <v>4</v>
      </c>
      <c r="AD85" s="4" t="s">
        <v>607</v>
      </c>
      <c r="AE85" s="4">
        <v>80</v>
      </c>
      <c r="AF85" s="4" t="s">
        <v>581</v>
      </c>
      <c r="AG85" s="4"/>
      <c r="AH85" s="4"/>
      <c r="AI85" s="4"/>
      <c r="AJ85" s="4"/>
      <c r="AK85" s="4" t="s">
        <v>243</v>
      </c>
      <c r="AM85" s="5" t="str">
        <f t="shared" si="7"/>
        <v>M[+15.995]ADQAMTQMYK[+1.008]QARM[+42.958]SEDK[+1.008]R</v>
      </c>
      <c r="AN85" s="5" t="str">
        <f t="shared" si="8"/>
        <v>202001216_nsp7nsp8_1to1_trypsin_XL_REP2.raw</v>
      </c>
      <c r="AO85" s="5">
        <f t="shared" si="9"/>
        <v>13621</v>
      </c>
      <c r="AP85" s="5">
        <f t="shared" si="10"/>
        <v>4</v>
      </c>
      <c r="AQ85" s="5" t="str">
        <f t="shared" si="11"/>
        <v>M[+15.995]ADQAMTQMYK[+1.008]QARM[+42.958]SEDK[+1.008]R</v>
      </c>
      <c r="AR85" s="5" t="s">
        <v>11</v>
      </c>
      <c r="AS85" s="5">
        <f t="shared" si="12"/>
        <v>98.37</v>
      </c>
      <c r="AT85" s="5">
        <f t="shared" si="13"/>
        <v>55.051299999999998</v>
      </c>
    </row>
    <row r="86" spans="1:46" x14ac:dyDescent="0.25">
      <c r="A86" s="4" t="b">
        <v>0</v>
      </c>
      <c r="B86" s="4" t="s">
        <v>582</v>
      </c>
      <c r="C86" s="4" t="s">
        <v>497</v>
      </c>
      <c r="D86" s="4" t="s">
        <v>498</v>
      </c>
      <c r="E86" s="4" t="s">
        <v>499</v>
      </c>
      <c r="F86" s="4">
        <v>4</v>
      </c>
      <c r="G86" s="4">
        <v>86.16</v>
      </c>
      <c r="H86" s="4">
        <v>1</v>
      </c>
      <c r="I86" s="4">
        <v>4</v>
      </c>
      <c r="J86" s="4">
        <v>86.16</v>
      </c>
      <c r="K86" s="4">
        <v>620.77917500000001</v>
      </c>
      <c r="L86" s="4">
        <v>2480.0948699999999</v>
      </c>
      <c r="M86" s="4">
        <v>12211</v>
      </c>
      <c r="N86" s="4">
        <v>50.390599999999999</v>
      </c>
      <c r="O86" s="4">
        <v>-11.13072</v>
      </c>
      <c r="P86" s="4">
        <v>1</v>
      </c>
      <c r="Q86" s="4">
        <v>49.07</v>
      </c>
      <c r="R86" s="4" t="s">
        <v>606</v>
      </c>
      <c r="S86" s="4" t="s">
        <v>539</v>
      </c>
      <c r="T86" s="4">
        <v>11</v>
      </c>
      <c r="U86" s="4" t="s">
        <v>607</v>
      </c>
      <c r="V86" s="4">
        <v>73</v>
      </c>
      <c r="W86" s="4" t="s">
        <v>507</v>
      </c>
      <c r="X86" s="4" t="s">
        <v>510</v>
      </c>
      <c r="Y86" s="4"/>
      <c r="Z86" s="4"/>
      <c r="AA86" s="4"/>
      <c r="AB86" s="4" t="s">
        <v>580</v>
      </c>
      <c r="AC86" s="4">
        <v>4</v>
      </c>
      <c r="AD86" s="4" t="s">
        <v>607</v>
      </c>
      <c r="AE86" s="4">
        <v>80</v>
      </c>
      <c r="AF86" s="4" t="s">
        <v>581</v>
      </c>
      <c r="AG86" s="4"/>
      <c r="AH86" s="4"/>
      <c r="AI86" s="4"/>
      <c r="AJ86" s="4"/>
      <c r="AK86" s="4" t="s">
        <v>245</v>
      </c>
      <c r="AM86" s="5" t="str">
        <f t="shared" si="7"/>
        <v>M[+15.995]ADQAMTQMYK[+1.008]QARM[+42.958]SEDK[+1.008]R</v>
      </c>
      <c r="AN86" s="5" t="str">
        <f t="shared" si="8"/>
        <v>202001216_nsp7nsp8_1to1_trypsin_XL_REP1.raw</v>
      </c>
      <c r="AO86" s="5">
        <f t="shared" si="9"/>
        <v>12211</v>
      </c>
      <c r="AP86" s="5">
        <f t="shared" si="10"/>
        <v>4</v>
      </c>
      <c r="AQ86" s="5" t="str">
        <f t="shared" si="11"/>
        <v>M[+15.995]ADQAMTQMYK[+1.008]QARM[+42.958]SEDK[+1.008]R</v>
      </c>
      <c r="AR86" s="5" t="s">
        <v>11</v>
      </c>
      <c r="AS86" s="5">
        <f t="shared" si="12"/>
        <v>86.16</v>
      </c>
      <c r="AT86" s="5">
        <f t="shared" si="13"/>
        <v>50.390599999999999</v>
      </c>
    </row>
    <row r="87" spans="1:46" x14ac:dyDescent="0.25">
      <c r="A87" s="4" t="b">
        <v>0</v>
      </c>
      <c r="B87" s="4" t="s">
        <v>582</v>
      </c>
      <c r="C87" s="4" t="s">
        <v>497</v>
      </c>
      <c r="D87" s="4" t="s">
        <v>498</v>
      </c>
      <c r="E87" s="4" t="s">
        <v>499</v>
      </c>
      <c r="F87" s="4">
        <v>4</v>
      </c>
      <c r="G87" s="4">
        <v>85.56</v>
      </c>
      <c r="H87" s="4">
        <v>1</v>
      </c>
      <c r="I87" s="4">
        <v>3</v>
      </c>
      <c r="J87" s="4">
        <v>85.56</v>
      </c>
      <c r="K87" s="4">
        <v>620.77441399999998</v>
      </c>
      <c r="L87" s="4">
        <v>2480.0758270000001</v>
      </c>
      <c r="M87" s="4">
        <v>12479</v>
      </c>
      <c r="N87" s="4">
        <v>51.119500000000002</v>
      </c>
      <c r="O87" s="4">
        <v>-1.40276</v>
      </c>
      <c r="P87" s="4">
        <v>1</v>
      </c>
      <c r="Q87" s="4">
        <v>45.23</v>
      </c>
      <c r="R87" s="4" t="s">
        <v>606</v>
      </c>
      <c r="S87" s="4" t="s">
        <v>545</v>
      </c>
      <c r="T87" s="4">
        <v>11</v>
      </c>
      <c r="U87" s="4" t="s">
        <v>607</v>
      </c>
      <c r="V87" s="4">
        <v>73</v>
      </c>
      <c r="W87" s="4" t="s">
        <v>509</v>
      </c>
      <c r="X87" s="4" t="s">
        <v>510</v>
      </c>
      <c r="Y87" s="4"/>
      <c r="Z87" s="4"/>
      <c r="AA87" s="4"/>
      <c r="AB87" s="4" t="s">
        <v>580</v>
      </c>
      <c r="AC87" s="4">
        <v>4</v>
      </c>
      <c r="AD87" s="4" t="s">
        <v>607</v>
      </c>
      <c r="AE87" s="4">
        <v>80</v>
      </c>
      <c r="AF87" s="4" t="s">
        <v>581</v>
      </c>
      <c r="AG87" s="4"/>
      <c r="AH87" s="4"/>
      <c r="AI87" s="4"/>
      <c r="AJ87" s="4"/>
      <c r="AK87" s="4" t="s">
        <v>242</v>
      </c>
      <c r="AM87" s="5" t="str">
        <f t="shared" si="7"/>
        <v>MADQAMTQM[+15.995]YK[+1.008]QARM[+42.958]SEDK[+1.008]R</v>
      </c>
      <c r="AN87" s="5" t="str">
        <f t="shared" si="8"/>
        <v>202001216_nsp7nsp8_1to1_trypsin_XL_REP3.raw</v>
      </c>
      <c r="AO87" s="5">
        <f t="shared" si="9"/>
        <v>12479</v>
      </c>
      <c r="AP87" s="5">
        <f t="shared" si="10"/>
        <v>4</v>
      </c>
      <c r="AQ87" s="5" t="str">
        <f t="shared" si="11"/>
        <v>MADQAMTQM[+15.995]YK[+1.008]QARM[+42.958]SEDK[+1.008]R</v>
      </c>
      <c r="AR87" s="5" t="s">
        <v>11</v>
      </c>
      <c r="AS87" s="5">
        <f t="shared" si="12"/>
        <v>85.56</v>
      </c>
      <c r="AT87" s="5">
        <f t="shared" si="13"/>
        <v>51.119500000000002</v>
      </c>
    </row>
    <row r="88" spans="1:46" x14ac:dyDescent="0.25">
      <c r="A88" s="4" t="b">
        <v>0</v>
      </c>
      <c r="B88" s="4" t="s">
        <v>582</v>
      </c>
      <c r="C88" s="4" t="s">
        <v>497</v>
      </c>
      <c r="D88" s="4" t="s">
        <v>498</v>
      </c>
      <c r="E88" s="4" t="s">
        <v>499</v>
      </c>
      <c r="F88" s="4">
        <v>4</v>
      </c>
      <c r="G88" s="4">
        <v>14.97</v>
      </c>
      <c r="H88" s="4">
        <v>1</v>
      </c>
      <c r="I88" s="4">
        <v>2</v>
      </c>
      <c r="J88" s="4">
        <v>14.97</v>
      </c>
      <c r="K88" s="4">
        <v>620.77447500000005</v>
      </c>
      <c r="L88" s="4">
        <v>2480.076071</v>
      </c>
      <c r="M88" s="4">
        <v>12406</v>
      </c>
      <c r="N88" s="4">
        <v>50.909399999999998</v>
      </c>
      <c r="O88" s="4">
        <v>-3.5476800000000002</v>
      </c>
      <c r="P88" s="4">
        <v>1</v>
      </c>
      <c r="Q88" s="4">
        <v>45.23</v>
      </c>
      <c r="R88" s="4" t="s">
        <v>606</v>
      </c>
      <c r="S88" s="4" t="s">
        <v>545</v>
      </c>
      <c r="T88" s="4">
        <v>11</v>
      </c>
      <c r="U88" s="4" t="s">
        <v>607</v>
      </c>
      <c r="V88" s="4">
        <v>73</v>
      </c>
      <c r="W88" s="4" t="s">
        <v>509</v>
      </c>
      <c r="X88" s="4" t="s">
        <v>510</v>
      </c>
      <c r="Y88" s="4"/>
      <c r="Z88" s="4"/>
      <c r="AA88" s="4"/>
      <c r="AB88" s="4" t="s">
        <v>580</v>
      </c>
      <c r="AC88" s="4">
        <v>4</v>
      </c>
      <c r="AD88" s="4" t="s">
        <v>607</v>
      </c>
      <c r="AE88" s="4">
        <v>80</v>
      </c>
      <c r="AF88" s="4" t="s">
        <v>581</v>
      </c>
      <c r="AG88" s="4"/>
      <c r="AH88" s="4"/>
      <c r="AI88" s="4"/>
      <c r="AJ88" s="4"/>
      <c r="AK88" s="4" t="s">
        <v>243</v>
      </c>
      <c r="AM88" s="5" t="str">
        <f t="shared" si="7"/>
        <v>MADQAMTQM[+15.995]YK[+1.008]QARM[+42.958]SEDK[+1.008]R</v>
      </c>
      <c r="AN88" s="5" t="str">
        <f t="shared" si="8"/>
        <v>202001216_nsp7nsp8_1to1_trypsin_XL_REP2.raw</v>
      </c>
      <c r="AO88" s="5">
        <f t="shared" si="9"/>
        <v>12406</v>
      </c>
      <c r="AP88" s="5">
        <f t="shared" si="10"/>
        <v>4</v>
      </c>
      <c r="AQ88" s="5" t="str">
        <f t="shared" si="11"/>
        <v>MADQAMTQM[+15.995]YK[+1.008]QARM[+42.958]SEDK[+1.008]R</v>
      </c>
      <c r="AR88" s="5" t="s">
        <v>11</v>
      </c>
      <c r="AS88" s="5">
        <f t="shared" si="12"/>
        <v>14.97</v>
      </c>
      <c r="AT88" s="5">
        <f t="shared" si="13"/>
        <v>50.909399999999998</v>
      </c>
    </row>
    <row r="89" spans="1:46" x14ac:dyDescent="0.25">
      <c r="A89" s="4" t="b">
        <v>0</v>
      </c>
      <c r="B89" s="4" t="s">
        <v>591</v>
      </c>
      <c r="C89" s="4" t="s">
        <v>497</v>
      </c>
      <c r="D89" s="4" t="s">
        <v>498</v>
      </c>
      <c r="E89" s="4" t="s">
        <v>499</v>
      </c>
      <c r="F89" s="4">
        <v>4</v>
      </c>
      <c r="G89" s="4">
        <v>22.07</v>
      </c>
      <c r="H89" s="4">
        <v>1</v>
      </c>
      <c r="I89" s="4">
        <v>0</v>
      </c>
      <c r="J89" s="4">
        <v>22.07</v>
      </c>
      <c r="K89" s="4">
        <v>978.49871800000005</v>
      </c>
      <c r="L89" s="4">
        <v>3910.973043</v>
      </c>
      <c r="M89" s="4">
        <v>26938</v>
      </c>
      <c r="N89" s="4">
        <v>98.413499999999999</v>
      </c>
      <c r="O89" s="4">
        <v>-2.33588</v>
      </c>
      <c r="P89" s="4">
        <v>1</v>
      </c>
      <c r="Q89" s="4">
        <v>61.04</v>
      </c>
      <c r="R89" s="4" t="s">
        <v>606</v>
      </c>
      <c r="S89" s="4" t="s">
        <v>536</v>
      </c>
      <c r="T89" s="4">
        <v>16</v>
      </c>
      <c r="U89" s="4" t="s">
        <v>607</v>
      </c>
      <c r="V89" s="4">
        <v>128</v>
      </c>
      <c r="W89" s="4" t="s">
        <v>537</v>
      </c>
      <c r="X89" s="4" t="s">
        <v>538</v>
      </c>
      <c r="Y89" s="4"/>
      <c r="Z89" s="4"/>
      <c r="AA89" s="4"/>
      <c r="AB89" s="4" t="s">
        <v>580</v>
      </c>
      <c r="AC89" s="4">
        <v>4</v>
      </c>
      <c r="AD89" s="4" t="s">
        <v>607</v>
      </c>
      <c r="AE89" s="4">
        <v>80</v>
      </c>
      <c r="AF89" s="4" t="s">
        <v>581</v>
      </c>
      <c r="AG89" s="4"/>
      <c r="AH89" s="4"/>
      <c r="AI89" s="4"/>
      <c r="AJ89" s="4"/>
      <c r="AK89" s="4" t="s">
        <v>245</v>
      </c>
      <c r="AM89" s="5" t="str">
        <f t="shared" si="7"/>
        <v>DGC[+57.021]VPLNIIPLTTAAK[+1.008]LMVVIPDYNTYKM[+42.958]SEDK[+1.008]R</v>
      </c>
      <c r="AN89" s="5" t="str">
        <f t="shared" si="8"/>
        <v>202001216_nsp7nsp8_1to1_trypsin_XL_REP1.raw</v>
      </c>
      <c r="AO89" s="5">
        <f t="shared" si="9"/>
        <v>26938</v>
      </c>
      <c r="AP89" s="5">
        <f t="shared" si="10"/>
        <v>4</v>
      </c>
      <c r="AQ89" s="5" t="str">
        <f t="shared" si="11"/>
        <v>DGC[+57.021]VPLNIIPLTTAAK[+1.008]LMVVIPDYNTYKM[+42.958]SEDK[+1.008]R</v>
      </c>
      <c r="AR89" s="5" t="s">
        <v>11</v>
      </c>
      <c r="AS89" s="5">
        <f t="shared" si="12"/>
        <v>22.07</v>
      </c>
      <c r="AT89" s="5">
        <f t="shared" si="13"/>
        <v>98.413499999999999</v>
      </c>
    </row>
    <row r="90" spans="1:46" x14ac:dyDescent="0.25">
      <c r="A90" s="4" t="b">
        <v>0</v>
      </c>
      <c r="B90" s="4" t="s">
        <v>591</v>
      </c>
      <c r="C90" s="4" t="s">
        <v>497</v>
      </c>
      <c r="D90" s="4" t="s">
        <v>498</v>
      </c>
      <c r="E90" s="4" t="s">
        <v>499</v>
      </c>
      <c r="F90" s="4">
        <v>4</v>
      </c>
      <c r="G90" s="4">
        <v>19.39</v>
      </c>
      <c r="H90" s="4">
        <v>1</v>
      </c>
      <c r="I90" s="4">
        <v>0</v>
      </c>
      <c r="J90" s="4">
        <v>19.39</v>
      </c>
      <c r="K90" s="4">
        <v>978.49749699999995</v>
      </c>
      <c r="L90" s="4">
        <v>3910.9681609999998</v>
      </c>
      <c r="M90" s="4">
        <v>27022</v>
      </c>
      <c r="N90" s="4">
        <v>98.629300000000001</v>
      </c>
      <c r="O90" s="4">
        <v>-1.08707</v>
      </c>
      <c r="P90" s="4">
        <v>1</v>
      </c>
      <c r="Q90" s="4">
        <v>61.04</v>
      </c>
      <c r="R90" s="4" t="s">
        <v>606</v>
      </c>
      <c r="S90" s="4" t="s">
        <v>536</v>
      </c>
      <c r="T90" s="4">
        <v>16</v>
      </c>
      <c r="U90" s="4" t="s">
        <v>607</v>
      </c>
      <c r="V90" s="4">
        <v>128</v>
      </c>
      <c r="W90" s="4" t="s">
        <v>537</v>
      </c>
      <c r="X90" s="4" t="s">
        <v>538</v>
      </c>
      <c r="Y90" s="4"/>
      <c r="Z90" s="4"/>
      <c r="AA90" s="4"/>
      <c r="AB90" s="4" t="s">
        <v>580</v>
      </c>
      <c r="AC90" s="4">
        <v>4</v>
      </c>
      <c r="AD90" s="4" t="s">
        <v>607</v>
      </c>
      <c r="AE90" s="4">
        <v>80</v>
      </c>
      <c r="AF90" s="4" t="s">
        <v>581</v>
      </c>
      <c r="AG90" s="4"/>
      <c r="AH90" s="4"/>
      <c r="AI90" s="4"/>
      <c r="AJ90" s="4"/>
      <c r="AK90" s="4" t="s">
        <v>242</v>
      </c>
      <c r="AM90" s="5" t="str">
        <f t="shared" si="7"/>
        <v>DGC[+57.021]VPLNIIPLTTAAK[+1.008]LMVVIPDYNTYKM[+42.958]SEDK[+1.008]R</v>
      </c>
      <c r="AN90" s="5" t="str">
        <f t="shared" si="8"/>
        <v>202001216_nsp7nsp8_1to1_trypsin_XL_REP3.raw</v>
      </c>
      <c r="AO90" s="5">
        <f t="shared" si="9"/>
        <v>27022</v>
      </c>
      <c r="AP90" s="5">
        <f t="shared" si="10"/>
        <v>4</v>
      </c>
      <c r="AQ90" s="5" t="str">
        <f t="shared" si="11"/>
        <v>DGC[+57.021]VPLNIIPLTTAAK[+1.008]LMVVIPDYNTYKM[+42.958]SEDK[+1.008]R</v>
      </c>
      <c r="AR90" s="5" t="s">
        <v>11</v>
      </c>
      <c r="AS90" s="5">
        <f t="shared" si="12"/>
        <v>19.39</v>
      </c>
      <c r="AT90" s="5">
        <f t="shared" si="13"/>
        <v>98.629300000000001</v>
      </c>
    </row>
    <row r="91" spans="1:46" x14ac:dyDescent="0.25">
      <c r="A91" s="4" t="b">
        <v>0</v>
      </c>
      <c r="B91" s="4" t="s">
        <v>593</v>
      </c>
      <c r="C91" s="4" t="s">
        <v>497</v>
      </c>
      <c r="D91" s="4" t="s">
        <v>498</v>
      </c>
      <c r="E91" s="4" t="s">
        <v>610</v>
      </c>
      <c r="F91" s="4">
        <v>5</v>
      </c>
      <c r="G91" s="4">
        <v>89.9</v>
      </c>
      <c r="H91" s="4">
        <v>1</v>
      </c>
      <c r="I91" s="4">
        <v>3</v>
      </c>
      <c r="J91" s="4">
        <v>60.75</v>
      </c>
      <c r="K91" s="4">
        <v>727.75903300000004</v>
      </c>
      <c r="L91" s="4">
        <v>3634.7660599999999</v>
      </c>
      <c r="M91" s="4">
        <v>24240</v>
      </c>
      <c r="N91" s="4">
        <v>90.278800000000004</v>
      </c>
      <c r="O91" s="4">
        <v>-0.61714999999999998</v>
      </c>
      <c r="P91" s="4">
        <v>2</v>
      </c>
      <c r="Q91" s="4">
        <v>45.23</v>
      </c>
      <c r="R91" s="4" t="s">
        <v>611</v>
      </c>
      <c r="S91" s="4" t="s">
        <v>567</v>
      </c>
      <c r="T91" s="4">
        <v>16</v>
      </c>
      <c r="U91" s="4" t="s">
        <v>613</v>
      </c>
      <c r="V91" s="4">
        <v>44</v>
      </c>
      <c r="W91" s="4" t="s">
        <v>568</v>
      </c>
      <c r="X91" s="4" t="s">
        <v>538</v>
      </c>
      <c r="Y91" s="4"/>
      <c r="Z91" s="4"/>
      <c r="AA91" s="4"/>
      <c r="AB91" s="4" t="s">
        <v>580</v>
      </c>
      <c r="AC91" s="4">
        <v>4</v>
      </c>
      <c r="AD91" s="4" t="s">
        <v>607</v>
      </c>
      <c r="AE91" s="4">
        <v>80</v>
      </c>
      <c r="AF91" s="4" t="s">
        <v>581</v>
      </c>
      <c r="AG91" s="4"/>
      <c r="AH91" s="4"/>
      <c r="AI91" s="4"/>
      <c r="AJ91" s="4"/>
      <c r="AK91" s="4" t="s">
        <v>243</v>
      </c>
      <c r="AM91" s="5" t="str">
        <f t="shared" si="7"/>
        <v>LWAQC[+57.021]VQLHNDILLAK[+1.008]DTTEAFEKM[+42.958]SEDK[+1.008]R</v>
      </c>
      <c r="AN91" s="5" t="str">
        <f t="shared" si="8"/>
        <v>202001216_nsp7nsp8_1to1_trypsin_XL_REP2.raw</v>
      </c>
      <c r="AO91" s="5">
        <f t="shared" si="9"/>
        <v>24240</v>
      </c>
      <c r="AP91" s="5">
        <f t="shared" si="10"/>
        <v>5</v>
      </c>
      <c r="AQ91" s="5" t="str">
        <f t="shared" si="11"/>
        <v>LWAQC[+57.021]VQLHNDILLAK[+1.008]DTTEAFEKM[+42.958]SEDK[+1.008]R</v>
      </c>
      <c r="AR91" s="5" t="s">
        <v>11</v>
      </c>
      <c r="AS91" s="5">
        <f t="shared" si="12"/>
        <v>89.9</v>
      </c>
      <c r="AT91" s="5">
        <f t="shared" si="13"/>
        <v>90.278800000000004</v>
      </c>
    </row>
    <row r="92" spans="1:46" x14ac:dyDescent="0.25">
      <c r="A92" s="4" t="b">
        <v>0</v>
      </c>
      <c r="B92" s="4" t="s">
        <v>593</v>
      </c>
      <c r="C92" s="4" t="s">
        <v>497</v>
      </c>
      <c r="D92" s="4" t="s">
        <v>498</v>
      </c>
      <c r="E92" s="4" t="s">
        <v>610</v>
      </c>
      <c r="F92" s="4">
        <v>5</v>
      </c>
      <c r="G92" s="4">
        <v>22.07</v>
      </c>
      <c r="H92" s="4">
        <v>1</v>
      </c>
      <c r="I92" s="4">
        <v>2</v>
      </c>
      <c r="J92" s="4">
        <v>22.07</v>
      </c>
      <c r="K92" s="4">
        <v>727.75903300000004</v>
      </c>
      <c r="L92" s="4">
        <v>3634.7660599999999</v>
      </c>
      <c r="M92" s="4">
        <v>24357</v>
      </c>
      <c r="N92" s="4">
        <v>90.424000000000007</v>
      </c>
      <c r="O92" s="4">
        <v>-3.97675</v>
      </c>
      <c r="P92" s="4">
        <v>2</v>
      </c>
      <c r="Q92" s="4">
        <v>61.04</v>
      </c>
      <c r="R92" s="4" t="s">
        <v>611</v>
      </c>
      <c r="S92" s="4" t="s">
        <v>567</v>
      </c>
      <c r="T92" s="4">
        <v>16</v>
      </c>
      <c r="U92" s="4" t="s">
        <v>613</v>
      </c>
      <c r="V92" s="4">
        <v>44</v>
      </c>
      <c r="W92" s="4" t="s">
        <v>568</v>
      </c>
      <c r="X92" s="4" t="s">
        <v>538</v>
      </c>
      <c r="Y92" s="4"/>
      <c r="Z92" s="4"/>
      <c r="AA92" s="4"/>
      <c r="AB92" s="4" t="s">
        <v>580</v>
      </c>
      <c r="AC92" s="4">
        <v>4</v>
      </c>
      <c r="AD92" s="4" t="s">
        <v>607</v>
      </c>
      <c r="AE92" s="4">
        <v>80</v>
      </c>
      <c r="AF92" s="4" t="s">
        <v>581</v>
      </c>
      <c r="AG92" s="4"/>
      <c r="AH92" s="4"/>
      <c r="AI92" s="4"/>
      <c r="AJ92" s="4"/>
      <c r="AK92" s="4" t="s">
        <v>242</v>
      </c>
      <c r="AM92" s="5" t="str">
        <f t="shared" si="7"/>
        <v>LWAQC[+57.021]VQLHNDILLAK[+1.008]DTTEAFEKM[+42.958]SEDK[+1.008]R</v>
      </c>
      <c r="AN92" s="5" t="str">
        <f t="shared" si="8"/>
        <v>202001216_nsp7nsp8_1to1_trypsin_XL_REP3.raw</v>
      </c>
      <c r="AO92" s="5">
        <f t="shared" si="9"/>
        <v>24357</v>
      </c>
      <c r="AP92" s="5">
        <f t="shared" si="10"/>
        <v>5</v>
      </c>
      <c r="AQ92" s="5" t="str">
        <f t="shared" si="11"/>
        <v>LWAQC[+57.021]VQLHNDILLAK[+1.008]DTTEAFEKM[+42.958]SEDK[+1.008]R</v>
      </c>
      <c r="AR92" s="5" t="s">
        <v>11</v>
      </c>
      <c r="AS92" s="5">
        <f t="shared" si="12"/>
        <v>22.07</v>
      </c>
      <c r="AT92" s="5">
        <f t="shared" si="13"/>
        <v>90.424000000000007</v>
      </c>
    </row>
    <row r="93" spans="1:46" x14ac:dyDescent="0.25">
      <c r="A93" s="4" t="b">
        <v>0</v>
      </c>
      <c r="B93" s="4" t="s">
        <v>593</v>
      </c>
      <c r="C93" s="4" t="s">
        <v>497</v>
      </c>
      <c r="D93" s="4" t="s">
        <v>498</v>
      </c>
      <c r="E93" s="4" t="s">
        <v>610</v>
      </c>
      <c r="F93" s="4">
        <v>5</v>
      </c>
      <c r="G93" s="4">
        <v>14.62</v>
      </c>
      <c r="H93" s="4">
        <v>1</v>
      </c>
      <c r="I93" s="4">
        <v>1</v>
      </c>
      <c r="J93" s="4">
        <v>14.62</v>
      </c>
      <c r="K93" s="4">
        <v>727.75732400000004</v>
      </c>
      <c r="L93" s="4">
        <v>3634.7575149999998</v>
      </c>
      <c r="M93" s="4">
        <v>24353</v>
      </c>
      <c r="N93" s="4">
        <v>90.512200000000007</v>
      </c>
      <c r="O93" s="4">
        <v>-1.6252</v>
      </c>
      <c r="P93" s="4">
        <v>2</v>
      </c>
      <c r="Q93" s="4">
        <v>54.03</v>
      </c>
      <c r="R93" s="4" t="s">
        <v>611</v>
      </c>
      <c r="S93" s="4" t="s">
        <v>567</v>
      </c>
      <c r="T93" s="4">
        <v>16</v>
      </c>
      <c r="U93" s="4" t="s">
        <v>613</v>
      </c>
      <c r="V93" s="4">
        <v>44</v>
      </c>
      <c r="W93" s="4" t="s">
        <v>568</v>
      </c>
      <c r="X93" s="4" t="s">
        <v>538</v>
      </c>
      <c r="Y93" s="4"/>
      <c r="Z93" s="4"/>
      <c r="AA93" s="4"/>
      <c r="AB93" s="4" t="s">
        <v>580</v>
      </c>
      <c r="AC93" s="4">
        <v>4</v>
      </c>
      <c r="AD93" s="4" t="s">
        <v>607</v>
      </c>
      <c r="AE93" s="4">
        <v>80</v>
      </c>
      <c r="AF93" s="4" t="s">
        <v>581</v>
      </c>
      <c r="AG93" s="4"/>
      <c r="AH93" s="4"/>
      <c r="AI93" s="4"/>
      <c r="AJ93" s="4"/>
      <c r="AK93" s="4" t="s">
        <v>245</v>
      </c>
      <c r="AM93" s="5" t="str">
        <f t="shared" si="7"/>
        <v>LWAQC[+57.021]VQLHNDILLAK[+1.008]DTTEAFEKM[+42.958]SEDK[+1.008]R</v>
      </c>
      <c r="AN93" s="5" t="str">
        <f t="shared" si="8"/>
        <v>202001216_nsp7nsp8_1to1_trypsin_XL_REP1.raw</v>
      </c>
      <c r="AO93" s="5">
        <f t="shared" si="9"/>
        <v>24353</v>
      </c>
      <c r="AP93" s="5">
        <f t="shared" si="10"/>
        <v>5</v>
      </c>
      <c r="AQ93" s="5" t="str">
        <f t="shared" si="11"/>
        <v>LWAQC[+57.021]VQLHNDILLAK[+1.008]DTTEAFEKM[+42.958]SEDK[+1.008]R</v>
      </c>
      <c r="AR93" s="5" t="s">
        <v>11</v>
      </c>
      <c r="AS93" s="5">
        <f t="shared" si="12"/>
        <v>14.62</v>
      </c>
      <c r="AT93" s="5">
        <f t="shared" si="13"/>
        <v>90.512200000000007</v>
      </c>
    </row>
    <row r="94" spans="1:46" x14ac:dyDescent="0.25">
      <c r="A94" s="4" t="b">
        <v>0</v>
      </c>
      <c r="B94" s="4" t="s">
        <v>587</v>
      </c>
      <c r="C94" s="4" t="s">
        <v>497</v>
      </c>
      <c r="D94" s="4" t="s">
        <v>498</v>
      </c>
      <c r="E94" s="4" t="s">
        <v>499</v>
      </c>
      <c r="F94" s="4">
        <v>4</v>
      </c>
      <c r="G94" s="4">
        <v>38.32</v>
      </c>
      <c r="H94" s="4">
        <v>1</v>
      </c>
      <c r="I94" s="4">
        <v>1</v>
      </c>
      <c r="J94" s="4">
        <v>38.32</v>
      </c>
      <c r="K94" s="4">
        <v>659.82104500000003</v>
      </c>
      <c r="L94" s="4">
        <v>2636.26235</v>
      </c>
      <c r="M94" s="4">
        <v>23426</v>
      </c>
      <c r="N94" s="4">
        <v>87.624600000000001</v>
      </c>
      <c r="O94" s="4">
        <v>-2.7600600000000002</v>
      </c>
      <c r="P94" s="4">
        <v>1</v>
      </c>
      <c r="Q94" s="4">
        <v>54.03</v>
      </c>
      <c r="R94" s="4" t="s">
        <v>606</v>
      </c>
      <c r="S94" s="4" t="s">
        <v>618</v>
      </c>
      <c r="T94" s="4">
        <v>5</v>
      </c>
      <c r="U94" s="4" t="s">
        <v>607</v>
      </c>
      <c r="V94" s="4">
        <v>86</v>
      </c>
      <c r="W94" s="4" t="s">
        <v>523</v>
      </c>
      <c r="X94" s="4" t="s">
        <v>504</v>
      </c>
      <c r="Y94" s="4"/>
      <c r="Z94" s="4"/>
      <c r="AA94" s="4"/>
      <c r="AB94" s="4" t="s">
        <v>580</v>
      </c>
      <c r="AC94" s="4">
        <v>4</v>
      </c>
      <c r="AD94" s="4" t="s">
        <v>607</v>
      </c>
      <c r="AE94" s="4">
        <v>80</v>
      </c>
      <c r="AF94" s="4" t="s">
        <v>581</v>
      </c>
      <c r="AG94" s="4"/>
      <c r="AH94" s="4"/>
      <c r="AI94" s="4"/>
      <c r="AJ94" s="4"/>
      <c r="AK94" s="4" t="s">
        <v>242</v>
      </c>
      <c r="AM94" s="5" t="str">
        <f t="shared" si="7"/>
        <v>AKVTS[+1.008]AMQTM[+15.995]LFTMLRM[+42.958]SEDK[+1.008]R</v>
      </c>
      <c r="AN94" s="5" t="str">
        <f t="shared" si="8"/>
        <v>202001216_nsp7nsp8_1to1_trypsin_XL_REP3.raw</v>
      </c>
      <c r="AO94" s="5">
        <f t="shared" si="9"/>
        <v>23426</v>
      </c>
      <c r="AP94" s="5">
        <f t="shared" si="10"/>
        <v>4</v>
      </c>
      <c r="AQ94" s="5" t="str">
        <f t="shared" si="11"/>
        <v>AKVTS[+1.008]AMQTM[+15.995]LFTMLRM[+42.958]SEDK[+1.008]R</v>
      </c>
      <c r="AR94" s="5" t="s">
        <v>11</v>
      </c>
      <c r="AS94" s="5">
        <f t="shared" si="12"/>
        <v>38.32</v>
      </c>
      <c r="AT94" s="5">
        <f t="shared" si="13"/>
        <v>87.624600000000001</v>
      </c>
    </row>
    <row r="95" spans="1:46" x14ac:dyDescent="0.25">
      <c r="A95" s="4" t="b">
        <v>0</v>
      </c>
      <c r="B95" s="4" t="s">
        <v>587</v>
      </c>
      <c r="C95" s="4" t="s">
        <v>497</v>
      </c>
      <c r="D95" s="4" t="s">
        <v>498</v>
      </c>
      <c r="E95" s="4" t="s">
        <v>499</v>
      </c>
      <c r="F95" s="4">
        <v>4</v>
      </c>
      <c r="G95" s="4">
        <v>35.03</v>
      </c>
      <c r="H95" s="4">
        <v>1</v>
      </c>
      <c r="I95" s="4">
        <v>1</v>
      </c>
      <c r="J95" s="4">
        <v>35.03</v>
      </c>
      <c r="K95" s="4">
        <v>659.82080099999996</v>
      </c>
      <c r="L95" s="4">
        <v>2636.2613729999998</v>
      </c>
      <c r="M95" s="4">
        <v>23282</v>
      </c>
      <c r="N95" s="4">
        <v>87.296599999999998</v>
      </c>
      <c r="O95" s="4">
        <v>-2.3894799999999998</v>
      </c>
      <c r="P95" s="4">
        <v>1</v>
      </c>
      <c r="Q95" s="4">
        <v>54.03</v>
      </c>
      <c r="R95" s="4" t="s">
        <v>606</v>
      </c>
      <c r="S95" s="4" t="s">
        <v>521</v>
      </c>
      <c r="T95" s="4">
        <v>2</v>
      </c>
      <c r="U95" s="4" t="s">
        <v>607</v>
      </c>
      <c r="V95" s="4">
        <v>83</v>
      </c>
      <c r="W95" s="4" t="s">
        <v>502</v>
      </c>
      <c r="X95" s="4" t="s">
        <v>505</v>
      </c>
      <c r="Y95" s="4"/>
      <c r="Z95" s="4"/>
      <c r="AA95" s="4"/>
      <c r="AB95" s="4" t="s">
        <v>580</v>
      </c>
      <c r="AC95" s="4">
        <v>4</v>
      </c>
      <c r="AD95" s="4" t="s">
        <v>607</v>
      </c>
      <c r="AE95" s="4">
        <v>80</v>
      </c>
      <c r="AF95" s="4" t="s">
        <v>581</v>
      </c>
      <c r="AG95" s="4"/>
      <c r="AH95" s="4"/>
      <c r="AI95" s="4"/>
      <c r="AJ95" s="4"/>
      <c r="AK95" s="4" t="s">
        <v>243</v>
      </c>
      <c r="AM95" s="5" t="str">
        <f t="shared" si="7"/>
        <v>AK[+1.008]VTSAMQTMLFTM[+15.995]LRM[+42.958]SEDK[+1.008]R</v>
      </c>
      <c r="AN95" s="5" t="str">
        <f t="shared" si="8"/>
        <v>202001216_nsp7nsp8_1to1_trypsin_XL_REP2.raw</v>
      </c>
      <c r="AO95" s="5">
        <f t="shared" si="9"/>
        <v>23282</v>
      </c>
      <c r="AP95" s="5">
        <f t="shared" si="10"/>
        <v>4</v>
      </c>
      <c r="AQ95" s="5" t="str">
        <f t="shared" si="11"/>
        <v>AK[+1.008]VTSAMQTMLFTM[+15.995]LRM[+42.958]SEDK[+1.008]R</v>
      </c>
      <c r="AR95" s="5" t="s">
        <v>11</v>
      </c>
      <c r="AS95" s="5">
        <f t="shared" si="12"/>
        <v>35.03</v>
      </c>
      <c r="AT95" s="5">
        <f t="shared" si="13"/>
        <v>87.296599999999998</v>
      </c>
    </row>
    <row r="96" spans="1:46" x14ac:dyDescent="0.25">
      <c r="A96" s="4" t="b">
        <v>0</v>
      </c>
      <c r="B96" s="4" t="s">
        <v>587</v>
      </c>
      <c r="C96" s="4" t="s">
        <v>497</v>
      </c>
      <c r="D96" s="4" t="s">
        <v>498</v>
      </c>
      <c r="E96" s="4" t="s">
        <v>499</v>
      </c>
      <c r="F96" s="4">
        <v>4</v>
      </c>
      <c r="G96" s="4">
        <v>30.64</v>
      </c>
      <c r="H96" s="4">
        <v>1</v>
      </c>
      <c r="I96" s="4">
        <v>1</v>
      </c>
      <c r="J96" s="4">
        <v>30.64</v>
      </c>
      <c r="K96" s="4">
        <v>659.82086200000003</v>
      </c>
      <c r="L96" s="4">
        <v>2636.261618</v>
      </c>
      <c r="M96" s="4">
        <v>23506</v>
      </c>
      <c r="N96" s="4">
        <v>87.983699999999999</v>
      </c>
      <c r="O96" s="4">
        <v>-2.4821200000000001</v>
      </c>
      <c r="P96" s="4">
        <v>1</v>
      </c>
      <c r="Q96" s="4">
        <v>54.03</v>
      </c>
      <c r="R96" s="4" t="s">
        <v>606</v>
      </c>
      <c r="S96" s="4" t="s">
        <v>604</v>
      </c>
      <c r="T96" s="4">
        <v>13</v>
      </c>
      <c r="U96" s="4" t="s">
        <v>607</v>
      </c>
      <c r="V96" s="4">
        <v>94</v>
      </c>
      <c r="W96" s="4" t="s">
        <v>503</v>
      </c>
      <c r="X96" s="4" t="s">
        <v>602</v>
      </c>
      <c r="Y96" s="4"/>
      <c r="Z96" s="4"/>
      <c r="AA96" s="4"/>
      <c r="AB96" s="4" t="s">
        <v>580</v>
      </c>
      <c r="AC96" s="4">
        <v>4</v>
      </c>
      <c r="AD96" s="4" t="s">
        <v>607</v>
      </c>
      <c r="AE96" s="4">
        <v>80</v>
      </c>
      <c r="AF96" s="4" t="s">
        <v>581</v>
      </c>
      <c r="AG96" s="4"/>
      <c r="AH96" s="4"/>
      <c r="AI96" s="4"/>
      <c r="AJ96" s="4"/>
      <c r="AK96" s="4" t="s">
        <v>245</v>
      </c>
      <c r="AM96" s="5" t="str">
        <f t="shared" si="7"/>
        <v>AKVTSAM[+15.995]QTMLFT[+1.008]MLRM[+42.958]SEDK[+1.008]R</v>
      </c>
      <c r="AN96" s="5" t="str">
        <f t="shared" si="8"/>
        <v>202001216_nsp7nsp8_1to1_trypsin_XL_REP1.raw</v>
      </c>
      <c r="AO96" s="5">
        <f t="shared" si="9"/>
        <v>23506</v>
      </c>
      <c r="AP96" s="5">
        <f t="shared" si="10"/>
        <v>4</v>
      </c>
      <c r="AQ96" s="5" t="str">
        <f t="shared" si="11"/>
        <v>AKVTSAM[+15.995]QTMLFT[+1.008]MLRM[+42.958]SEDK[+1.008]R</v>
      </c>
      <c r="AR96" s="5" t="s">
        <v>11</v>
      </c>
      <c r="AS96" s="5">
        <f t="shared" si="12"/>
        <v>30.64</v>
      </c>
      <c r="AT96" s="5">
        <f t="shared" si="13"/>
        <v>87.983699999999999</v>
      </c>
    </row>
    <row r="97" spans="1:46" x14ac:dyDescent="0.25">
      <c r="A97" s="4" t="b">
        <v>0</v>
      </c>
      <c r="B97" s="4" t="s">
        <v>597</v>
      </c>
      <c r="C97" s="4" t="s">
        <v>497</v>
      </c>
      <c r="D97" s="4" t="s">
        <v>498</v>
      </c>
      <c r="E97" s="4" t="s">
        <v>499</v>
      </c>
      <c r="F97" s="4">
        <v>4</v>
      </c>
      <c r="G97" s="4">
        <v>180.18</v>
      </c>
      <c r="H97" s="4">
        <v>1</v>
      </c>
      <c r="I97" s="4">
        <v>4</v>
      </c>
      <c r="J97" s="4">
        <v>148.68</v>
      </c>
      <c r="K97" s="4">
        <v>388.45236199999999</v>
      </c>
      <c r="L97" s="4">
        <v>1550.7876189999999</v>
      </c>
      <c r="M97" s="4">
        <v>10038</v>
      </c>
      <c r="N97" s="4">
        <v>42.706899999999997</v>
      </c>
      <c r="O97" s="4">
        <v>-1.7232400000000001</v>
      </c>
      <c r="P97" s="4">
        <v>1</v>
      </c>
      <c r="Q97" s="4">
        <v>61.04</v>
      </c>
      <c r="R97" s="4" t="s">
        <v>606</v>
      </c>
      <c r="S97" s="4" t="s">
        <v>574</v>
      </c>
      <c r="T97" s="4">
        <v>1</v>
      </c>
      <c r="U97" s="4" t="s">
        <v>607</v>
      </c>
      <c r="V97" s="4">
        <v>41</v>
      </c>
      <c r="W97" s="4" t="s">
        <v>530</v>
      </c>
      <c r="X97" s="4"/>
      <c r="Y97" s="4"/>
      <c r="Z97" s="4"/>
      <c r="AA97" s="4"/>
      <c r="AB97" s="4" t="s">
        <v>580</v>
      </c>
      <c r="AC97" s="4">
        <v>4</v>
      </c>
      <c r="AD97" s="4" t="s">
        <v>607</v>
      </c>
      <c r="AE97" s="4">
        <v>80</v>
      </c>
      <c r="AF97" s="4" t="s">
        <v>581</v>
      </c>
      <c r="AG97" s="4"/>
      <c r="AH97" s="4"/>
      <c r="AI97" s="4"/>
      <c r="AJ97" s="4"/>
      <c r="AK97" s="4" t="s">
        <v>242</v>
      </c>
      <c r="AM97" s="5" t="str">
        <f t="shared" si="7"/>
        <v>K[+1.008]SLNVAKM[+42.958]SEDK[+1.008]R</v>
      </c>
      <c r="AN97" s="5" t="str">
        <f t="shared" si="8"/>
        <v>202001216_nsp7nsp8_1to1_trypsin_XL_REP3.raw</v>
      </c>
      <c r="AO97" s="5">
        <f t="shared" si="9"/>
        <v>10038</v>
      </c>
      <c r="AP97" s="5">
        <f t="shared" si="10"/>
        <v>4</v>
      </c>
      <c r="AQ97" s="5" t="str">
        <f t="shared" si="11"/>
        <v>K[+1.008]SLNVAKM[+42.958]SEDK[+1.008]R</v>
      </c>
      <c r="AR97" s="5" t="s">
        <v>11</v>
      </c>
      <c r="AS97" s="5">
        <f t="shared" si="12"/>
        <v>180.18</v>
      </c>
      <c r="AT97" s="5">
        <f t="shared" si="13"/>
        <v>42.706899999999997</v>
      </c>
    </row>
    <row r="98" spans="1:46" x14ac:dyDescent="0.25">
      <c r="A98" s="4" t="b">
        <v>0</v>
      </c>
      <c r="B98" s="4" t="s">
        <v>597</v>
      </c>
      <c r="C98" s="4" t="s">
        <v>497</v>
      </c>
      <c r="D98" s="4" t="s">
        <v>498</v>
      </c>
      <c r="E98" s="4" t="s">
        <v>499</v>
      </c>
      <c r="F98" s="4">
        <v>4</v>
      </c>
      <c r="G98" s="4">
        <v>102.81</v>
      </c>
      <c r="H98" s="4">
        <v>1</v>
      </c>
      <c r="I98" s="4">
        <v>2</v>
      </c>
      <c r="J98" s="4">
        <v>66.430000000000007</v>
      </c>
      <c r="K98" s="4">
        <v>388.45251500000001</v>
      </c>
      <c r="L98" s="4">
        <v>1550.788229</v>
      </c>
      <c r="M98" s="4">
        <v>10076</v>
      </c>
      <c r="N98" s="4">
        <v>42.906300000000002</v>
      </c>
      <c r="O98" s="4">
        <v>-1.2467999999999999</v>
      </c>
      <c r="P98" s="4">
        <v>1</v>
      </c>
      <c r="Q98" s="4">
        <v>61.04</v>
      </c>
      <c r="R98" s="4" t="s">
        <v>606</v>
      </c>
      <c r="S98" s="4" t="s">
        <v>574</v>
      </c>
      <c r="T98" s="4">
        <v>1</v>
      </c>
      <c r="U98" s="4" t="s">
        <v>607</v>
      </c>
      <c r="V98" s="4">
        <v>41</v>
      </c>
      <c r="W98" s="4" t="s">
        <v>530</v>
      </c>
      <c r="X98" s="4"/>
      <c r="Y98" s="4"/>
      <c r="Z98" s="4"/>
      <c r="AA98" s="4"/>
      <c r="AB98" s="4" t="s">
        <v>580</v>
      </c>
      <c r="AC98" s="4">
        <v>4</v>
      </c>
      <c r="AD98" s="4" t="s">
        <v>607</v>
      </c>
      <c r="AE98" s="4">
        <v>80</v>
      </c>
      <c r="AF98" s="4" t="s">
        <v>581</v>
      </c>
      <c r="AG98" s="4"/>
      <c r="AH98" s="4"/>
      <c r="AI98" s="4"/>
      <c r="AJ98" s="4"/>
      <c r="AK98" s="4" t="s">
        <v>243</v>
      </c>
      <c r="AM98" s="5" t="str">
        <f t="shared" si="7"/>
        <v>K[+1.008]SLNVAKM[+42.958]SEDK[+1.008]R</v>
      </c>
      <c r="AN98" s="5" t="str">
        <f t="shared" si="8"/>
        <v>202001216_nsp7nsp8_1to1_trypsin_XL_REP2.raw</v>
      </c>
      <c r="AO98" s="5">
        <f t="shared" si="9"/>
        <v>10076</v>
      </c>
      <c r="AP98" s="5">
        <f t="shared" si="10"/>
        <v>4</v>
      </c>
      <c r="AQ98" s="5" t="str">
        <f t="shared" si="11"/>
        <v>K[+1.008]SLNVAKM[+42.958]SEDK[+1.008]R</v>
      </c>
      <c r="AR98" s="5" t="s">
        <v>11</v>
      </c>
      <c r="AS98" s="5">
        <f t="shared" si="12"/>
        <v>102.81</v>
      </c>
      <c r="AT98" s="5">
        <f t="shared" si="13"/>
        <v>42.906300000000002</v>
      </c>
    </row>
    <row r="99" spans="1:46" x14ac:dyDescent="0.25">
      <c r="A99" s="4" t="b">
        <v>0</v>
      </c>
      <c r="B99" s="4" t="s">
        <v>605</v>
      </c>
      <c r="C99" s="4" t="s">
        <v>497</v>
      </c>
      <c r="D99" s="4" t="s">
        <v>498</v>
      </c>
      <c r="E99" s="4" t="s">
        <v>499</v>
      </c>
      <c r="F99" s="4">
        <v>4</v>
      </c>
      <c r="G99" s="4">
        <v>30.64</v>
      </c>
      <c r="H99" s="4">
        <v>1</v>
      </c>
      <c r="I99" s="4">
        <v>1</v>
      </c>
      <c r="J99" s="4">
        <v>24.19</v>
      </c>
      <c r="K99" s="4">
        <v>623.05895999999996</v>
      </c>
      <c r="L99" s="4">
        <v>2489.2140100000001</v>
      </c>
      <c r="M99" s="4">
        <v>19169</v>
      </c>
      <c r="N99" s="4">
        <v>73.915700000000001</v>
      </c>
      <c r="O99" s="4">
        <v>-3.6652800000000001</v>
      </c>
      <c r="P99" s="4">
        <v>1</v>
      </c>
      <c r="Q99" s="4">
        <v>33.369999999999997</v>
      </c>
      <c r="R99" s="4" t="s">
        <v>606</v>
      </c>
      <c r="S99" s="4" t="s">
        <v>529</v>
      </c>
      <c r="T99" s="4">
        <v>1</v>
      </c>
      <c r="U99" s="4" t="s">
        <v>607</v>
      </c>
      <c r="V99" s="4">
        <v>98</v>
      </c>
      <c r="W99" s="4" t="s">
        <v>530</v>
      </c>
      <c r="X99" s="4"/>
      <c r="Y99" s="4"/>
      <c r="Z99" s="4"/>
      <c r="AA99" s="4"/>
      <c r="AB99" s="4" t="s">
        <v>580</v>
      </c>
      <c r="AC99" s="4">
        <v>4</v>
      </c>
      <c r="AD99" s="4" t="s">
        <v>607</v>
      </c>
      <c r="AE99" s="4">
        <v>80</v>
      </c>
      <c r="AF99" s="4" t="s">
        <v>581</v>
      </c>
      <c r="AG99" s="4"/>
      <c r="AH99" s="4"/>
      <c r="AI99" s="4"/>
      <c r="AJ99" s="4"/>
      <c r="AK99" s="4" t="s">
        <v>242</v>
      </c>
      <c r="AM99" s="5" t="str">
        <f t="shared" si="7"/>
        <v>K[+1.008]LDNDALNNIINNARM[+42.958]SEDK[+1.008]R</v>
      </c>
      <c r="AN99" s="5" t="str">
        <f t="shared" si="8"/>
        <v>202001216_nsp7nsp8_1to1_trypsin_XL_REP3.raw</v>
      </c>
      <c r="AO99" s="5">
        <f t="shared" si="9"/>
        <v>19169</v>
      </c>
      <c r="AP99" s="5">
        <f t="shared" si="10"/>
        <v>4</v>
      </c>
      <c r="AQ99" s="5" t="str">
        <f t="shared" si="11"/>
        <v>K[+1.008]LDNDALNNIINNARM[+42.958]SEDK[+1.008]R</v>
      </c>
      <c r="AR99" s="5" t="s">
        <v>11</v>
      </c>
      <c r="AS99" s="5">
        <f t="shared" si="12"/>
        <v>30.64</v>
      </c>
      <c r="AT99" s="5">
        <f t="shared" si="13"/>
        <v>73.915700000000001</v>
      </c>
    </row>
    <row r="100" spans="1:46" x14ac:dyDescent="0.25">
      <c r="A100" s="4" t="b">
        <v>0</v>
      </c>
      <c r="B100" s="4" t="s">
        <v>582</v>
      </c>
      <c r="C100" s="4" t="s">
        <v>497</v>
      </c>
      <c r="D100" s="4" t="s">
        <v>498</v>
      </c>
      <c r="E100" s="4" t="s">
        <v>499</v>
      </c>
      <c r="F100" s="4">
        <v>4</v>
      </c>
      <c r="G100" s="4">
        <v>185.04</v>
      </c>
      <c r="H100" s="4">
        <v>1</v>
      </c>
      <c r="I100" s="4">
        <v>4</v>
      </c>
      <c r="J100" s="4">
        <v>185.04</v>
      </c>
      <c r="K100" s="4">
        <v>616.77636700000005</v>
      </c>
      <c r="L100" s="4">
        <v>2464.0836389999999</v>
      </c>
      <c r="M100" s="4">
        <v>14667</v>
      </c>
      <c r="N100" s="4">
        <v>58.657400000000003</v>
      </c>
      <c r="O100" s="4">
        <v>-2.1509100000000001</v>
      </c>
      <c r="P100" s="4">
        <v>1</v>
      </c>
      <c r="Q100" s="4">
        <v>49.07</v>
      </c>
      <c r="R100" s="4" t="s">
        <v>606</v>
      </c>
      <c r="S100" s="4" t="s">
        <v>575</v>
      </c>
      <c r="T100" s="4">
        <v>11</v>
      </c>
      <c r="U100" s="4" t="s">
        <v>607</v>
      </c>
      <c r="V100" s="4">
        <v>73</v>
      </c>
      <c r="W100" s="4" t="s">
        <v>510</v>
      </c>
      <c r="X100" s="4"/>
      <c r="Y100" s="4"/>
      <c r="Z100" s="4"/>
      <c r="AA100" s="4"/>
      <c r="AB100" s="4" t="s">
        <v>580</v>
      </c>
      <c r="AC100" s="4">
        <v>4</v>
      </c>
      <c r="AD100" s="4" t="s">
        <v>607</v>
      </c>
      <c r="AE100" s="4">
        <v>80</v>
      </c>
      <c r="AF100" s="4" t="s">
        <v>581</v>
      </c>
      <c r="AG100" s="4"/>
      <c r="AH100" s="4"/>
      <c r="AI100" s="4"/>
      <c r="AJ100" s="4"/>
      <c r="AK100" s="4" t="s">
        <v>242</v>
      </c>
      <c r="AM100" s="5" t="str">
        <f t="shared" si="7"/>
        <v>MADQAMTQMYK[+1.008]QARM[+42.958]SEDK[+1.008]R</v>
      </c>
      <c r="AN100" s="5" t="str">
        <f t="shared" si="8"/>
        <v>202001216_nsp7nsp8_1to1_trypsin_XL_REP3.raw</v>
      </c>
      <c r="AO100" s="5">
        <f t="shared" si="9"/>
        <v>14667</v>
      </c>
      <c r="AP100" s="5">
        <f t="shared" si="10"/>
        <v>4</v>
      </c>
      <c r="AQ100" s="5" t="str">
        <f t="shared" si="11"/>
        <v>MADQAMTQMYK[+1.008]QARM[+42.958]SEDK[+1.008]R</v>
      </c>
      <c r="AR100" s="5" t="s">
        <v>11</v>
      </c>
      <c r="AS100" s="5">
        <f t="shared" si="12"/>
        <v>185.04</v>
      </c>
      <c r="AT100" s="5">
        <f t="shared" si="13"/>
        <v>58.657400000000003</v>
      </c>
    </row>
    <row r="101" spans="1:46" x14ac:dyDescent="0.25">
      <c r="A101" s="4" t="b">
        <v>0</v>
      </c>
      <c r="B101" s="4" t="s">
        <v>582</v>
      </c>
      <c r="C101" s="4" t="s">
        <v>497</v>
      </c>
      <c r="D101" s="4" t="s">
        <v>498</v>
      </c>
      <c r="E101" s="4" t="s">
        <v>499</v>
      </c>
      <c r="F101" s="4">
        <v>4</v>
      </c>
      <c r="G101" s="4">
        <v>45.16</v>
      </c>
      <c r="H101" s="4">
        <v>1</v>
      </c>
      <c r="I101" s="4">
        <v>4</v>
      </c>
      <c r="J101" s="4">
        <v>45.16</v>
      </c>
      <c r="K101" s="4">
        <v>616.77624500000002</v>
      </c>
      <c r="L101" s="4">
        <v>2464.0831509999998</v>
      </c>
      <c r="M101" s="4">
        <v>14901</v>
      </c>
      <c r="N101" s="4">
        <v>59.474499999999999</v>
      </c>
      <c r="O101" s="4">
        <v>-4.38056</v>
      </c>
      <c r="P101" s="4">
        <v>1</v>
      </c>
      <c r="Q101" s="4">
        <v>54.03</v>
      </c>
      <c r="R101" s="4" t="s">
        <v>606</v>
      </c>
      <c r="S101" s="4" t="s">
        <v>575</v>
      </c>
      <c r="T101" s="4">
        <v>11</v>
      </c>
      <c r="U101" s="4" t="s">
        <v>607</v>
      </c>
      <c r="V101" s="4">
        <v>73</v>
      </c>
      <c r="W101" s="4" t="s">
        <v>510</v>
      </c>
      <c r="X101" s="4"/>
      <c r="Y101" s="4"/>
      <c r="Z101" s="4"/>
      <c r="AA101" s="4"/>
      <c r="AB101" s="4" t="s">
        <v>580</v>
      </c>
      <c r="AC101" s="4">
        <v>4</v>
      </c>
      <c r="AD101" s="4" t="s">
        <v>607</v>
      </c>
      <c r="AE101" s="4">
        <v>80</v>
      </c>
      <c r="AF101" s="4" t="s">
        <v>581</v>
      </c>
      <c r="AG101" s="4"/>
      <c r="AH101" s="4"/>
      <c r="AI101" s="4"/>
      <c r="AJ101" s="4"/>
      <c r="AK101" s="4" t="s">
        <v>245</v>
      </c>
      <c r="AM101" s="5" t="str">
        <f t="shared" si="7"/>
        <v>MADQAMTQMYK[+1.008]QARM[+42.958]SEDK[+1.008]R</v>
      </c>
      <c r="AN101" s="5" t="str">
        <f t="shared" si="8"/>
        <v>202001216_nsp7nsp8_1to1_trypsin_XL_REP1.raw</v>
      </c>
      <c r="AO101" s="5">
        <f t="shared" si="9"/>
        <v>14901</v>
      </c>
      <c r="AP101" s="5">
        <f t="shared" si="10"/>
        <v>4</v>
      </c>
      <c r="AQ101" s="5" t="str">
        <f t="shared" si="11"/>
        <v>MADQAMTQMYK[+1.008]QARM[+42.958]SEDK[+1.008]R</v>
      </c>
      <c r="AR101" s="5" t="s">
        <v>11</v>
      </c>
      <c r="AS101" s="5">
        <f t="shared" si="12"/>
        <v>45.16</v>
      </c>
      <c r="AT101" s="5">
        <f t="shared" si="13"/>
        <v>59.474499999999999</v>
      </c>
    </row>
    <row r="102" spans="1:46" x14ac:dyDescent="0.25">
      <c r="A102" s="4" t="b">
        <v>0</v>
      </c>
      <c r="B102" s="4" t="s">
        <v>582</v>
      </c>
      <c r="C102" s="4" t="s">
        <v>497</v>
      </c>
      <c r="D102" s="4" t="s">
        <v>498</v>
      </c>
      <c r="E102" s="4" t="s">
        <v>499</v>
      </c>
      <c r="F102" s="4">
        <v>4</v>
      </c>
      <c r="G102" s="4">
        <v>30.64</v>
      </c>
      <c r="H102" s="4">
        <v>1</v>
      </c>
      <c r="I102" s="4">
        <v>4</v>
      </c>
      <c r="J102" s="4">
        <v>30.64</v>
      </c>
      <c r="K102" s="4">
        <v>616.777649</v>
      </c>
      <c r="L102" s="4">
        <v>2464.0887659999999</v>
      </c>
      <c r="M102" s="4">
        <v>14576</v>
      </c>
      <c r="N102" s="4">
        <v>58.312100000000001</v>
      </c>
      <c r="O102" s="4">
        <v>-6.6603399999999997</v>
      </c>
      <c r="P102" s="4">
        <v>1</v>
      </c>
      <c r="Q102" s="4">
        <v>49.07</v>
      </c>
      <c r="R102" s="4" t="s">
        <v>606</v>
      </c>
      <c r="S102" s="4" t="s">
        <v>575</v>
      </c>
      <c r="T102" s="4">
        <v>11</v>
      </c>
      <c r="U102" s="4" t="s">
        <v>607</v>
      </c>
      <c r="V102" s="4">
        <v>73</v>
      </c>
      <c r="W102" s="4" t="s">
        <v>510</v>
      </c>
      <c r="X102" s="4"/>
      <c r="Y102" s="4"/>
      <c r="Z102" s="4"/>
      <c r="AA102" s="4"/>
      <c r="AB102" s="4" t="s">
        <v>580</v>
      </c>
      <c r="AC102" s="4">
        <v>4</v>
      </c>
      <c r="AD102" s="4" t="s">
        <v>607</v>
      </c>
      <c r="AE102" s="4">
        <v>80</v>
      </c>
      <c r="AF102" s="4" t="s">
        <v>581</v>
      </c>
      <c r="AG102" s="4"/>
      <c r="AH102" s="4"/>
      <c r="AI102" s="4"/>
      <c r="AJ102" s="4"/>
      <c r="AK102" s="4" t="s">
        <v>243</v>
      </c>
      <c r="AM102" s="5" t="str">
        <f t="shared" si="7"/>
        <v>MADQAMTQMYK[+1.008]QARM[+42.958]SEDK[+1.008]R</v>
      </c>
      <c r="AN102" s="5" t="str">
        <f t="shared" si="8"/>
        <v>202001216_nsp7nsp8_1to1_trypsin_XL_REP2.raw</v>
      </c>
      <c r="AO102" s="5">
        <f t="shared" si="9"/>
        <v>14576</v>
      </c>
      <c r="AP102" s="5">
        <f t="shared" si="10"/>
        <v>4</v>
      </c>
      <c r="AQ102" s="5" t="str">
        <f t="shared" si="11"/>
        <v>MADQAMTQMYK[+1.008]QARM[+42.958]SEDK[+1.008]R</v>
      </c>
      <c r="AR102" s="5" t="s">
        <v>11</v>
      </c>
      <c r="AS102" s="5">
        <f t="shared" si="12"/>
        <v>30.64</v>
      </c>
      <c r="AT102" s="5">
        <f t="shared" si="13"/>
        <v>58.312100000000001</v>
      </c>
    </row>
    <row r="103" spans="1:46" x14ac:dyDescent="0.25">
      <c r="A103" s="4" t="b">
        <v>0</v>
      </c>
      <c r="B103" s="4" t="s">
        <v>587</v>
      </c>
      <c r="C103" s="4" t="s">
        <v>497</v>
      </c>
      <c r="D103" s="4" t="s">
        <v>498</v>
      </c>
      <c r="E103" s="4" t="s">
        <v>499</v>
      </c>
      <c r="F103" s="4">
        <v>4</v>
      </c>
      <c r="G103" s="4">
        <v>23.7</v>
      </c>
      <c r="H103" s="4">
        <v>1</v>
      </c>
      <c r="I103" s="4">
        <v>0</v>
      </c>
      <c r="J103" s="4">
        <v>23.7</v>
      </c>
      <c r="K103" s="4">
        <v>655.82281499999999</v>
      </c>
      <c r="L103" s="4">
        <v>2620.2694299999998</v>
      </c>
      <c r="M103" s="4">
        <v>25531</v>
      </c>
      <c r="N103" s="4">
        <v>94.256299999999996</v>
      </c>
      <c r="O103" s="4">
        <v>-3.5384600000000002</v>
      </c>
      <c r="P103" s="4">
        <v>1</v>
      </c>
      <c r="Q103" s="4">
        <v>39.46</v>
      </c>
      <c r="R103" s="4" t="s">
        <v>606</v>
      </c>
      <c r="S103" s="4" t="s">
        <v>524</v>
      </c>
      <c r="T103" s="4">
        <v>2</v>
      </c>
      <c r="U103" s="4" t="s">
        <v>607</v>
      </c>
      <c r="V103" s="4">
        <v>83</v>
      </c>
      <c r="W103" s="4" t="s">
        <v>502</v>
      </c>
      <c r="X103" s="4"/>
      <c r="Y103" s="4"/>
      <c r="Z103" s="4"/>
      <c r="AA103" s="4"/>
      <c r="AB103" s="4" t="s">
        <v>580</v>
      </c>
      <c r="AC103" s="4">
        <v>4</v>
      </c>
      <c r="AD103" s="4" t="s">
        <v>607</v>
      </c>
      <c r="AE103" s="4">
        <v>80</v>
      </c>
      <c r="AF103" s="4" t="s">
        <v>581</v>
      </c>
      <c r="AG103" s="4"/>
      <c r="AH103" s="4"/>
      <c r="AI103" s="4"/>
      <c r="AJ103" s="4"/>
      <c r="AK103" s="4" t="s">
        <v>245</v>
      </c>
      <c r="AM103" s="5" t="str">
        <f t="shared" si="7"/>
        <v>AK[+1.008]VTSAMQTMLFTMLRM[+42.958]SEDK[+1.008]R</v>
      </c>
      <c r="AN103" s="5" t="str">
        <f t="shared" si="8"/>
        <v>202001216_nsp7nsp8_1to1_trypsin_XL_REP1.raw</v>
      </c>
      <c r="AO103" s="5">
        <f t="shared" si="9"/>
        <v>25531</v>
      </c>
      <c r="AP103" s="5">
        <f t="shared" si="10"/>
        <v>4</v>
      </c>
      <c r="AQ103" s="5" t="str">
        <f t="shared" si="11"/>
        <v>AK[+1.008]VTSAMQTMLFTMLRM[+42.958]SEDK[+1.008]R</v>
      </c>
      <c r="AR103" s="5" t="s">
        <v>11</v>
      </c>
      <c r="AS103" s="5">
        <f t="shared" si="12"/>
        <v>23.7</v>
      </c>
      <c r="AT103" s="5">
        <f t="shared" si="13"/>
        <v>94.256299999999996</v>
      </c>
    </row>
    <row r="104" spans="1:46" x14ac:dyDescent="0.25">
      <c r="A104" s="4" t="b">
        <v>0</v>
      </c>
      <c r="B104" s="4" t="s">
        <v>587</v>
      </c>
      <c r="C104" s="4" t="s">
        <v>497</v>
      </c>
      <c r="D104" s="4" t="s">
        <v>498</v>
      </c>
      <c r="E104" s="4" t="s">
        <v>499</v>
      </c>
      <c r="F104" s="4">
        <v>4</v>
      </c>
      <c r="G104" s="4">
        <v>23.7</v>
      </c>
      <c r="H104" s="4">
        <v>1</v>
      </c>
      <c r="I104" s="4">
        <v>2</v>
      </c>
      <c r="J104" s="4">
        <v>23.7</v>
      </c>
      <c r="K104" s="4">
        <v>655.82250999999997</v>
      </c>
      <c r="L104" s="4">
        <v>2620.2682089999998</v>
      </c>
      <c r="M104" s="4">
        <v>25370</v>
      </c>
      <c r="N104" s="4">
        <v>93.882300000000001</v>
      </c>
      <c r="O104" s="4">
        <v>-3.0724100000000001</v>
      </c>
      <c r="P104" s="4">
        <v>1</v>
      </c>
      <c r="Q104" s="4">
        <v>39.46</v>
      </c>
      <c r="R104" s="4" t="s">
        <v>606</v>
      </c>
      <c r="S104" s="4" t="s">
        <v>524</v>
      </c>
      <c r="T104" s="4">
        <v>2</v>
      </c>
      <c r="U104" s="4" t="s">
        <v>607</v>
      </c>
      <c r="V104" s="4">
        <v>83</v>
      </c>
      <c r="W104" s="4" t="s">
        <v>502</v>
      </c>
      <c r="X104" s="4"/>
      <c r="Y104" s="4"/>
      <c r="Z104" s="4"/>
      <c r="AA104" s="4"/>
      <c r="AB104" s="4" t="s">
        <v>580</v>
      </c>
      <c r="AC104" s="4">
        <v>4</v>
      </c>
      <c r="AD104" s="4" t="s">
        <v>607</v>
      </c>
      <c r="AE104" s="4">
        <v>80</v>
      </c>
      <c r="AF104" s="4" t="s">
        <v>581</v>
      </c>
      <c r="AG104" s="4"/>
      <c r="AH104" s="4"/>
      <c r="AI104" s="4"/>
      <c r="AJ104" s="4"/>
      <c r="AK104" s="4" t="s">
        <v>243</v>
      </c>
      <c r="AM104" s="5" t="str">
        <f t="shared" si="7"/>
        <v>AK[+1.008]VTSAMQTMLFTMLRM[+42.958]SEDK[+1.008]R</v>
      </c>
      <c r="AN104" s="5" t="str">
        <f t="shared" si="8"/>
        <v>202001216_nsp7nsp8_1to1_trypsin_XL_REP2.raw</v>
      </c>
      <c r="AO104" s="5">
        <f t="shared" si="9"/>
        <v>25370</v>
      </c>
      <c r="AP104" s="5">
        <f t="shared" si="10"/>
        <v>4</v>
      </c>
      <c r="AQ104" s="5" t="str">
        <f t="shared" si="11"/>
        <v>AK[+1.008]VTSAMQTMLFTMLRM[+42.958]SEDK[+1.008]R</v>
      </c>
      <c r="AR104" s="5" t="s">
        <v>11</v>
      </c>
      <c r="AS104" s="5">
        <f t="shared" si="12"/>
        <v>23.7</v>
      </c>
      <c r="AT104" s="5">
        <f t="shared" si="13"/>
        <v>93.882300000000001</v>
      </c>
    </row>
    <row r="105" spans="1:46" x14ac:dyDescent="0.25">
      <c r="A105" s="4" t="b">
        <v>0</v>
      </c>
      <c r="B105" s="4" t="s">
        <v>582</v>
      </c>
      <c r="C105" s="4" t="s">
        <v>497</v>
      </c>
      <c r="D105" s="4" t="s">
        <v>498</v>
      </c>
      <c r="E105" s="4" t="s">
        <v>499</v>
      </c>
      <c r="F105" s="4">
        <v>4</v>
      </c>
      <c r="G105" s="4">
        <v>207.55</v>
      </c>
      <c r="H105" s="4">
        <v>1</v>
      </c>
      <c r="I105" s="4">
        <v>4</v>
      </c>
      <c r="J105" s="4">
        <v>207.55</v>
      </c>
      <c r="K105" s="4">
        <v>616.77630599999998</v>
      </c>
      <c r="L105" s="4">
        <v>2464.0833950000001</v>
      </c>
      <c r="M105" s="4">
        <v>14676</v>
      </c>
      <c r="N105" s="4">
        <v>58.6892</v>
      </c>
      <c r="O105" s="4">
        <v>-2.1056699999999999</v>
      </c>
      <c r="P105" s="4">
        <v>1</v>
      </c>
      <c r="Q105" s="4">
        <v>54.03</v>
      </c>
      <c r="R105" s="4" t="s">
        <v>606</v>
      </c>
      <c r="S105" s="4" t="s">
        <v>619</v>
      </c>
      <c r="T105" s="4">
        <v>10</v>
      </c>
      <c r="U105" s="4" t="s">
        <v>607</v>
      </c>
      <c r="V105" s="4">
        <v>72</v>
      </c>
      <c r="W105" s="4" t="s">
        <v>534</v>
      </c>
      <c r="X105" s="4"/>
      <c r="Y105" s="4"/>
      <c r="Z105" s="4"/>
      <c r="AA105" s="4"/>
      <c r="AB105" s="4" t="s">
        <v>580</v>
      </c>
      <c r="AC105" s="4">
        <v>4</v>
      </c>
      <c r="AD105" s="4" t="s">
        <v>607</v>
      </c>
      <c r="AE105" s="4">
        <v>80</v>
      </c>
      <c r="AF105" s="4" t="s">
        <v>581</v>
      </c>
      <c r="AG105" s="4"/>
      <c r="AH105" s="4"/>
      <c r="AI105" s="4"/>
      <c r="AJ105" s="4"/>
      <c r="AK105" s="4" t="s">
        <v>242</v>
      </c>
      <c r="AM105" s="5" t="str">
        <f t="shared" si="7"/>
        <v>MADQAMTQMY[+1.008]KQARM[+42.958]SEDK[+1.008]R</v>
      </c>
      <c r="AN105" s="5" t="str">
        <f t="shared" si="8"/>
        <v>202001216_nsp7nsp8_1to1_trypsin_XL_REP3.raw</v>
      </c>
      <c r="AO105" s="5">
        <f t="shared" si="9"/>
        <v>14676</v>
      </c>
      <c r="AP105" s="5">
        <f t="shared" si="10"/>
        <v>4</v>
      </c>
      <c r="AQ105" s="5" t="str">
        <f t="shared" si="11"/>
        <v>MADQAMTQMY[+1.008]KQARM[+42.958]SEDK[+1.008]R</v>
      </c>
      <c r="AR105" s="5" t="s">
        <v>11</v>
      </c>
      <c r="AS105" s="5">
        <f t="shared" si="12"/>
        <v>207.55</v>
      </c>
      <c r="AT105" s="5">
        <f t="shared" si="13"/>
        <v>58.6892</v>
      </c>
    </row>
    <row r="106" spans="1:46" x14ac:dyDescent="0.25">
      <c r="A106" s="4" t="b">
        <v>0</v>
      </c>
      <c r="B106" s="4" t="s">
        <v>496</v>
      </c>
      <c r="C106" s="4" t="s">
        <v>497</v>
      </c>
      <c r="D106" s="4" t="s">
        <v>498</v>
      </c>
      <c r="E106" s="4" t="s">
        <v>499</v>
      </c>
      <c r="F106" s="4">
        <v>4</v>
      </c>
      <c r="G106" s="4">
        <v>14.97</v>
      </c>
      <c r="H106" s="4">
        <v>1</v>
      </c>
      <c r="I106" s="4">
        <v>0</v>
      </c>
      <c r="J106" s="4">
        <v>14.97</v>
      </c>
      <c r="K106" s="4">
        <v>931.43194600000004</v>
      </c>
      <c r="L106" s="4">
        <v>3722.7059530000001</v>
      </c>
      <c r="M106" s="4">
        <v>27045</v>
      </c>
      <c r="N106" s="4">
        <v>87.769900000000007</v>
      </c>
      <c r="O106" s="4">
        <v>-5.7016900000000001</v>
      </c>
      <c r="P106" s="4">
        <v>1</v>
      </c>
      <c r="Q106" s="4">
        <v>49.07</v>
      </c>
      <c r="R106" s="4" t="s">
        <v>606</v>
      </c>
      <c r="S106" s="4" t="s">
        <v>520</v>
      </c>
      <c r="T106" s="4">
        <v>2</v>
      </c>
      <c r="U106" s="4" t="s">
        <v>607</v>
      </c>
      <c r="V106" s="4">
        <v>83</v>
      </c>
      <c r="W106" s="4" t="s">
        <v>502</v>
      </c>
      <c r="X106" s="4" t="s">
        <v>504</v>
      </c>
      <c r="Y106" s="4"/>
      <c r="Z106" s="4"/>
      <c r="AA106" s="4"/>
      <c r="AB106" s="4" t="s">
        <v>506</v>
      </c>
      <c r="AC106" s="4">
        <v>11</v>
      </c>
      <c r="AD106" s="4" t="s">
        <v>607</v>
      </c>
      <c r="AE106" s="4">
        <v>73</v>
      </c>
      <c r="AF106" s="4" t="s">
        <v>507</v>
      </c>
      <c r="AG106" s="4" t="s">
        <v>508</v>
      </c>
      <c r="AH106" s="4" t="s">
        <v>509</v>
      </c>
      <c r="AI106" s="4" t="s">
        <v>510</v>
      </c>
      <c r="AJ106" s="4"/>
      <c r="AK106" s="4" t="s">
        <v>203</v>
      </c>
      <c r="AM106" s="5" t="str">
        <f t="shared" si="7"/>
        <v>AK[+1.008]VTSAMQTM[+15.995]LFTMLRM[+42.958]M[+15.995]ADQAM[+15.995]TQM[+15.995]YK[+1.008]QAR</v>
      </c>
      <c r="AN106" s="5" t="str">
        <f t="shared" si="8"/>
        <v>202001216_nsp7nsp8_1to2_trypsin_XL_REP2.raw</v>
      </c>
      <c r="AO106" s="5">
        <f t="shared" si="9"/>
        <v>27045</v>
      </c>
      <c r="AP106" s="5">
        <f t="shared" si="10"/>
        <v>4</v>
      </c>
      <c r="AQ106" s="5" t="str">
        <f t="shared" si="11"/>
        <v>AK[+1.008]VTSAMQTM[+15.995]LFTMLRM[+42.958]M[+15.995]ADQAM[+15.995]TQM[+15.995]YK[+1.008]QAR</v>
      </c>
      <c r="AR106" s="5" t="s">
        <v>11</v>
      </c>
      <c r="AS106" s="5">
        <f t="shared" si="12"/>
        <v>14.97</v>
      </c>
      <c r="AT106" s="5">
        <f t="shared" si="13"/>
        <v>87.769900000000007</v>
      </c>
    </row>
    <row r="107" spans="1:46" x14ac:dyDescent="0.25">
      <c r="A107" s="4" t="b">
        <v>0</v>
      </c>
      <c r="B107" s="4" t="s">
        <v>496</v>
      </c>
      <c r="C107" s="4" t="s">
        <v>497</v>
      </c>
      <c r="D107" s="4" t="s">
        <v>498</v>
      </c>
      <c r="E107" s="4" t="s">
        <v>499</v>
      </c>
      <c r="F107" s="4">
        <v>4</v>
      </c>
      <c r="G107" s="4">
        <v>162.13999999999999</v>
      </c>
      <c r="H107" s="4">
        <v>0</v>
      </c>
      <c r="I107" s="4">
        <v>3</v>
      </c>
      <c r="J107" s="4">
        <v>162.13999999999999</v>
      </c>
      <c r="K107" s="4">
        <v>935.43182400000001</v>
      </c>
      <c r="L107" s="4">
        <v>3738.705465</v>
      </c>
      <c r="M107" s="4">
        <v>20216</v>
      </c>
      <c r="N107" s="4">
        <v>73.323700000000002</v>
      </c>
      <c r="O107" s="4">
        <v>-3.8765200000000002</v>
      </c>
      <c r="P107" s="4">
        <v>1</v>
      </c>
      <c r="Q107" s="4">
        <v>61.04</v>
      </c>
      <c r="R107" s="4" t="s">
        <v>606</v>
      </c>
      <c r="S107" s="4" t="s">
        <v>500</v>
      </c>
      <c r="T107" s="4">
        <v>2</v>
      </c>
      <c r="U107" s="4" t="s">
        <v>607</v>
      </c>
      <c r="V107" s="4">
        <v>83</v>
      </c>
      <c r="W107" s="4" t="s">
        <v>502</v>
      </c>
      <c r="X107" s="4" t="s">
        <v>503</v>
      </c>
      <c r="Y107" s="4" t="s">
        <v>504</v>
      </c>
      <c r="Z107" s="4" t="s">
        <v>505</v>
      </c>
      <c r="AA107" s="4"/>
      <c r="AB107" s="4" t="s">
        <v>525</v>
      </c>
      <c r="AC107" s="4">
        <v>11</v>
      </c>
      <c r="AD107" s="4" t="s">
        <v>607</v>
      </c>
      <c r="AE107" s="4">
        <v>73</v>
      </c>
      <c r="AF107" s="4" t="s">
        <v>507</v>
      </c>
      <c r="AG107" s="4" t="s">
        <v>508</v>
      </c>
      <c r="AH107" s="4" t="s">
        <v>510</v>
      </c>
      <c r="AI107" s="4"/>
      <c r="AJ107" s="4"/>
      <c r="AK107" s="4" t="s">
        <v>205</v>
      </c>
      <c r="AM107" s="5" t="str">
        <f t="shared" si="7"/>
        <v>AK[+1.008]VTSAM[+15.995]QTM[+15.995]LFTM[+15.995]LRM[+42.958]M[+15.995]ADQAM[+15.995]TQMYK[+1.008]QAR</v>
      </c>
      <c r="AN107" s="5" t="str">
        <f t="shared" si="8"/>
        <v>202001216_nsp7nsp8_1to2_trypsin_XL_REP1.raw</v>
      </c>
      <c r="AO107" s="5">
        <f t="shared" si="9"/>
        <v>20216</v>
      </c>
      <c r="AP107" s="5">
        <f t="shared" si="10"/>
        <v>4</v>
      </c>
      <c r="AQ107" s="5" t="str">
        <f t="shared" si="11"/>
        <v>AK[+1.008]VTSAM[+15.995]QTM[+15.995]LFTM[+15.995]LRM[+42.958]M[+15.995]ADQAM[+15.995]TQMYK[+1.008]QAR</v>
      </c>
      <c r="AR107" s="5" t="s">
        <v>11</v>
      </c>
      <c r="AS107" s="5">
        <f t="shared" si="12"/>
        <v>162.13999999999999</v>
      </c>
      <c r="AT107" s="5">
        <f t="shared" si="13"/>
        <v>73.323700000000002</v>
      </c>
    </row>
    <row r="108" spans="1:46" x14ac:dyDescent="0.25">
      <c r="A108" s="4" t="b">
        <v>0</v>
      </c>
      <c r="B108" s="4" t="s">
        <v>496</v>
      </c>
      <c r="C108" s="4" t="s">
        <v>497</v>
      </c>
      <c r="D108" s="4" t="s">
        <v>498</v>
      </c>
      <c r="E108" s="4" t="s">
        <v>499</v>
      </c>
      <c r="F108" s="4">
        <v>4</v>
      </c>
      <c r="G108" s="4">
        <v>157.74</v>
      </c>
      <c r="H108" s="4">
        <v>1</v>
      </c>
      <c r="I108" s="4">
        <v>3</v>
      </c>
      <c r="J108" s="4">
        <v>157.74</v>
      </c>
      <c r="K108" s="4">
        <v>935.43444799999997</v>
      </c>
      <c r="L108" s="4">
        <v>3738.7159630000001</v>
      </c>
      <c r="M108" s="4">
        <v>20170</v>
      </c>
      <c r="N108" s="4">
        <v>73.329300000000003</v>
      </c>
      <c r="O108" s="4">
        <v>-2.38931</v>
      </c>
      <c r="P108" s="4">
        <v>1</v>
      </c>
      <c r="Q108" s="4">
        <v>61.04</v>
      </c>
      <c r="R108" s="4" t="s">
        <v>606</v>
      </c>
      <c r="S108" s="4" t="s">
        <v>500</v>
      </c>
      <c r="T108" s="4">
        <v>2</v>
      </c>
      <c r="U108" s="4" t="s">
        <v>607</v>
      </c>
      <c r="V108" s="4">
        <v>83</v>
      </c>
      <c r="W108" s="4" t="s">
        <v>502</v>
      </c>
      <c r="X108" s="4" t="s">
        <v>503</v>
      </c>
      <c r="Y108" s="4" t="s">
        <v>504</v>
      </c>
      <c r="Z108" s="4" t="s">
        <v>505</v>
      </c>
      <c r="AA108" s="4"/>
      <c r="AB108" s="4" t="s">
        <v>525</v>
      </c>
      <c r="AC108" s="4">
        <v>11</v>
      </c>
      <c r="AD108" s="4" t="s">
        <v>607</v>
      </c>
      <c r="AE108" s="4">
        <v>73</v>
      </c>
      <c r="AF108" s="4" t="s">
        <v>507</v>
      </c>
      <c r="AG108" s="4" t="s">
        <v>508</v>
      </c>
      <c r="AH108" s="4" t="s">
        <v>510</v>
      </c>
      <c r="AI108" s="4"/>
      <c r="AJ108" s="4"/>
      <c r="AK108" s="4" t="s">
        <v>206</v>
      </c>
      <c r="AM108" s="5" t="str">
        <f t="shared" si="7"/>
        <v>AK[+1.008]VTSAM[+15.995]QTM[+15.995]LFTM[+15.995]LRM[+42.958]M[+15.995]ADQAM[+15.995]TQMYK[+1.008]QAR</v>
      </c>
      <c r="AN108" s="5" t="str">
        <f t="shared" si="8"/>
        <v>202001216_nsp7nsp8_1to2_trypsin_XL_REP3.raw</v>
      </c>
      <c r="AO108" s="5">
        <f t="shared" si="9"/>
        <v>20170</v>
      </c>
      <c r="AP108" s="5">
        <f t="shared" si="10"/>
        <v>4</v>
      </c>
      <c r="AQ108" s="5" t="str">
        <f t="shared" si="11"/>
        <v>AK[+1.008]VTSAM[+15.995]QTM[+15.995]LFTM[+15.995]LRM[+42.958]M[+15.995]ADQAM[+15.995]TQMYK[+1.008]QAR</v>
      </c>
      <c r="AR108" s="5" t="s">
        <v>11</v>
      </c>
      <c r="AS108" s="5">
        <f t="shared" si="12"/>
        <v>157.74</v>
      </c>
      <c r="AT108" s="5">
        <f t="shared" si="13"/>
        <v>73.329300000000003</v>
      </c>
    </row>
    <row r="109" spans="1:46" x14ac:dyDescent="0.25">
      <c r="A109" s="4" t="b">
        <v>0</v>
      </c>
      <c r="B109" s="4" t="s">
        <v>496</v>
      </c>
      <c r="C109" s="4" t="s">
        <v>497</v>
      </c>
      <c r="D109" s="4" t="s">
        <v>498</v>
      </c>
      <c r="E109" s="4" t="s">
        <v>499</v>
      </c>
      <c r="F109" s="4">
        <v>4</v>
      </c>
      <c r="G109" s="4">
        <v>138.51</v>
      </c>
      <c r="H109" s="4">
        <v>1</v>
      </c>
      <c r="I109" s="4">
        <v>3</v>
      </c>
      <c r="J109" s="4">
        <v>138.51</v>
      </c>
      <c r="K109" s="4">
        <v>935.42334000000005</v>
      </c>
      <c r="L109" s="4">
        <v>3738.6715300000001</v>
      </c>
      <c r="M109" s="4">
        <v>20185</v>
      </c>
      <c r="N109" s="4">
        <v>73.373099999999994</v>
      </c>
      <c r="O109" s="4">
        <v>-2.9809000000000001</v>
      </c>
      <c r="P109" s="4">
        <v>1</v>
      </c>
      <c r="Q109" s="4">
        <v>61.04</v>
      </c>
      <c r="R109" s="4" t="s">
        <v>606</v>
      </c>
      <c r="S109" s="4" t="s">
        <v>500</v>
      </c>
      <c r="T109" s="4">
        <v>2</v>
      </c>
      <c r="U109" s="4" t="s">
        <v>607</v>
      </c>
      <c r="V109" s="4">
        <v>83</v>
      </c>
      <c r="W109" s="4" t="s">
        <v>502</v>
      </c>
      <c r="X109" s="4" t="s">
        <v>503</v>
      </c>
      <c r="Y109" s="4" t="s">
        <v>504</v>
      </c>
      <c r="Z109" s="4" t="s">
        <v>505</v>
      </c>
      <c r="AA109" s="4"/>
      <c r="AB109" s="4" t="s">
        <v>526</v>
      </c>
      <c r="AC109" s="4">
        <v>11</v>
      </c>
      <c r="AD109" s="4" t="s">
        <v>607</v>
      </c>
      <c r="AE109" s="4">
        <v>73</v>
      </c>
      <c r="AF109" s="4" t="s">
        <v>507</v>
      </c>
      <c r="AG109" s="4" t="s">
        <v>509</v>
      </c>
      <c r="AH109" s="4" t="s">
        <v>510</v>
      </c>
      <c r="AI109" s="4"/>
      <c r="AJ109" s="4"/>
      <c r="AK109" s="4" t="s">
        <v>206</v>
      </c>
      <c r="AM109" s="5" t="str">
        <f t="shared" si="7"/>
        <v>AK[+1.008]VTSAM[+15.995]QTM[+15.995]LFTM[+15.995]LRM[+42.958]M[+15.995]ADQAMTQM[+15.995]YK[+1.008]QAR</v>
      </c>
      <c r="AN109" s="5" t="str">
        <f t="shared" si="8"/>
        <v>202001216_nsp7nsp8_1to2_trypsin_XL_REP3.raw</v>
      </c>
      <c r="AO109" s="5">
        <f t="shared" si="9"/>
        <v>20185</v>
      </c>
      <c r="AP109" s="5">
        <f t="shared" si="10"/>
        <v>4</v>
      </c>
      <c r="AQ109" s="5" t="str">
        <f t="shared" si="11"/>
        <v>AK[+1.008]VTSAM[+15.995]QTM[+15.995]LFTM[+15.995]LRM[+42.958]M[+15.995]ADQAMTQM[+15.995]YK[+1.008]QAR</v>
      </c>
      <c r="AR109" s="5" t="s">
        <v>11</v>
      </c>
      <c r="AS109" s="5">
        <f t="shared" si="12"/>
        <v>138.51</v>
      </c>
      <c r="AT109" s="5">
        <f t="shared" si="13"/>
        <v>73.373099999999994</v>
      </c>
    </row>
    <row r="110" spans="1:46" x14ac:dyDescent="0.25">
      <c r="A110" s="4" t="b">
        <v>0</v>
      </c>
      <c r="B110" s="4" t="s">
        <v>496</v>
      </c>
      <c r="C110" s="4" t="s">
        <v>497</v>
      </c>
      <c r="D110" s="4" t="s">
        <v>498</v>
      </c>
      <c r="E110" s="4" t="s">
        <v>499</v>
      </c>
      <c r="F110" s="4">
        <v>4</v>
      </c>
      <c r="G110" s="4">
        <v>14.97</v>
      </c>
      <c r="H110" s="4">
        <v>1</v>
      </c>
      <c r="I110" s="4">
        <v>1</v>
      </c>
      <c r="J110" s="4">
        <v>14.97</v>
      </c>
      <c r="K110" s="4">
        <v>927.42468199999996</v>
      </c>
      <c r="L110" s="4">
        <v>3706.6769009999998</v>
      </c>
      <c r="M110" s="4">
        <v>26785</v>
      </c>
      <c r="N110" s="4">
        <v>87.255499999999998</v>
      </c>
      <c r="O110" s="4">
        <v>3.4860699999999998</v>
      </c>
      <c r="P110" s="4">
        <v>1</v>
      </c>
      <c r="Q110" s="4">
        <v>61.04</v>
      </c>
      <c r="R110" s="4" t="s">
        <v>606</v>
      </c>
      <c r="S110" s="4" t="s">
        <v>520</v>
      </c>
      <c r="T110" s="4">
        <v>2</v>
      </c>
      <c r="U110" s="4" t="s">
        <v>607</v>
      </c>
      <c r="V110" s="4">
        <v>83</v>
      </c>
      <c r="W110" s="4" t="s">
        <v>502</v>
      </c>
      <c r="X110" s="4" t="s">
        <v>504</v>
      </c>
      <c r="Y110" s="4"/>
      <c r="Z110" s="4"/>
      <c r="AA110" s="4"/>
      <c r="AB110" s="4" t="s">
        <v>526</v>
      </c>
      <c r="AC110" s="4">
        <v>11</v>
      </c>
      <c r="AD110" s="4" t="s">
        <v>607</v>
      </c>
      <c r="AE110" s="4">
        <v>73</v>
      </c>
      <c r="AF110" s="4" t="s">
        <v>507</v>
      </c>
      <c r="AG110" s="4" t="s">
        <v>509</v>
      </c>
      <c r="AH110" s="4" t="s">
        <v>510</v>
      </c>
      <c r="AI110" s="4"/>
      <c r="AJ110" s="4"/>
      <c r="AK110" s="4" t="s">
        <v>203</v>
      </c>
      <c r="AM110" s="5" t="str">
        <f t="shared" si="7"/>
        <v>AK[+1.008]VTSAMQTM[+15.995]LFTMLRM[+42.958]M[+15.995]ADQAMTQM[+15.995]YK[+1.008]QAR</v>
      </c>
      <c r="AN110" s="5" t="str">
        <f t="shared" si="8"/>
        <v>202001216_nsp7nsp8_1to2_trypsin_XL_REP2.raw</v>
      </c>
      <c r="AO110" s="5">
        <f t="shared" si="9"/>
        <v>26785</v>
      </c>
      <c r="AP110" s="5">
        <f t="shared" si="10"/>
        <v>4</v>
      </c>
      <c r="AQ110" s="5" t="str">
        <f t="shared" si="11"/>
        <v>AK[+1.008]VTSAMQTM[+15.995]LFTMLRM[+42.958]M[+15.995]ADQAMTQM[+15.995]YK[+1.008]QAR</v>
      </c>
      <c r="AR110" s="5" t="s">
        <v>11</v>
      </c>
      <c r="AS110" s="5">
        <f t="shared" si="12"/>
        <v>14.97</v>
      </c>
      <c r="AT110" s="5">
        <f t="shared" si="13"/>
        <v>87.255499999999998</v>
      </c>
    </row>
    <row r="111" spans="1:46" x14ac:dyDescent="0.25">
      <c r="A111" s="4" t="b">
        <v>0</v>
      </c>
      <c r="B111" s="4" t="s">
        <v>496</v>
      </c>
      <c r="C111" s="4" t="s">
        <v>497</v>
      </c>
      <c r="D111" s="4" t="s">
        <v>498</v>
      </c>
      <c r="E111" s="4" t="s">
        <v>499</v>
      </c>
      <c r="F111" s="4">
        <v>4</v>
      </c>
      <c r="G111" s="4">
        <v>164.93</v>
      </c>
      <c r="H111" s="4">
        <v>1</v>
      </c>
      <c r="I111" s="4">
        <v>3</v>
      </c>
      <c r="J111" s="4">
        <v>164.93</v>
      </c>
      <c r="K111" s="4">
        <v>927.4375</v>
      </c>
      <c r="L111" s="4">
        <v>3706.7281699999999</v>
      </c>
      <c r="M111" s="4">
        <v>26920</v>
      </c>
      <c r="N111" s="4">
        <v>87.508899999999997</v>
      </c>
      <c r="O111" s="4">
        <v>-2.63592</v>
      </c>
      <c r="P111" s="4">
        <v>1</v>
      </c>
      <c r="Q111" s="4">
        <v>61.04</v>
      </c>
      <c r="R111" s="4" t="s">
        <v>606</v>
      </c>
      <c r="S111" s="4" t="s">
        <v>521</v>
      </c>
      <c r="T111" s="4">
        <v>2</v>
      </c>
      <c r="U111" s="4" t="s">
        <v>607</v>
      </c>
      <c r="V111" s="4">
        <v>83</v>
      </c>
      <c r="W111" s="4" t="s">
        <v>502</v>
      </c>
      <c r="X111" s="4" t="s">
        <v>505</v>
      </c>
      <c r="Y111" s="4"/>
      <c r="Z111" s="4"/>
      <c r="AA111" s="4"/>
      <c r="AB111" s="4" t="s">
        <v>526</v>
      </c>
      <c r="AC111" s="4">
        <v>11</v>
      </c>
      <c r="AD111" s="4" t="s">
        <v>607</v>
      </c>
      <c r="AE111" s="4">
        <v>73</v>
      </c>
      <c r="AF111" s="4" t="s">
        <v>507</v>
      </c>
      <c r="AG111" s="4" t="s">
        <v>509</v>
      </c>
      <c r="AH111" s="4" t="s">
        <v>510</v>
      </c>
      <c r="AI111" s="4"/>
      <c r="AJ111" s="4"/>
      <c r="AK111" s="4" t="s">
        <v>203</v>
      </c>
      <c r="AM111" s="5" t="str">
        <f t="shared" ref="AM111:AM174" si="14">_xlfn.CONCAT(S111,$AM$1,AB111)</f>
        <v>AK[+1.008]VTSAMQTMLFTM[+15.995]LRM[+42.958]M[+15.995]ADQAMTQM[+15.995]YK[+1.008]QAR</v>
      </c>
      <c r="AN111" s="5" t="str">
        <f t="shared" ref="AN111:AN174" si="15">AK111</f>
        <v>202001216_nsp7nsp8_1to2_trypsin_XL_REP2.raw</v>
      </c>
      <c r="AO111" s="5">
        <f t="shared" ref="AO111:AO174" si="16">M111</f>
        <v>26920</v>
      </c>
      <c r="AP111" s="5">
        <f t="shared" ref="AP111:AP174" si="17">F111</f>
        <v>4</v>
      </c>
      <c r="AQ111" s="5" t="str">
        <f t="shared" ref="AQ111:AQ174" si="18">AM111</f>
        <v>AK[+1.008]VTSAMQTMLFTM[+15.995]LRM[+42.958]M[+15.995]ADQAMTQM[+15.995]YK[+1.008]QAR</v>
      </c>
      <c r="AR111" s="5" t="s">
        <v>11</v>
      </c>
      <c r="AS111" s="5">
        <f t="shared" ref="AS111:AS174" si="19">G111</f>
        <v>164.93</v>
      </c>
      <c r="AT111" s="5">
        <f t="shared" ref="AT111:AT174" si="20">N111</f>
        <v>87.508899999999997</v>
      </c>
    </row>
    <row r="112" spans="1:46" x14ac:dyDescent="0.25">
      <c r="A112" s="4" t="b">
        <v>0</v>
      </c>
      <c r="B112" s="4" t="s">
        <v>496</v>
      </c>
      <c r="C112" s="4" t="s">
        <v>497</v>
      </c>
      <c r="D112" s="4" t="s">
        <v>498</v>
      </c>
      <c r="E112" s="4" t="s">
        <v>499</v>
      </c>
      <c r="F112" s="4">
        <v>4</v>
      </c>
      <c r="G112" s="4">
        <v>171.78</v>
      </c>
      <c r="H112" s="4">
        <v>1</v>
      </c>
      <c r="I112" s="4">
        <v>4</v>
      </c>
      <c r="J112" s="4">
        <v>171.78</v>
      </c>
      <c r="K112" s="4">
        <v>927.43237299999998</v>
      </c>
      <c r="L112" s="4">
        <v>3706.7076619999998</v>
      </c>
      <c r="M112" s="4">
        <v>26471</v>
      </c>
      <c r="N112" s="4">
        <v>87.104600000000005</v>
      </c>
      <c r="O112" s="4">
        <v>-2.2488199999999998</v>
      </c>
      <c r="P112" s="4">
        <v>1</v>
      </c>
      <c r="Q112" s="4">
        <v>61.04</v>
      </c>
      <c r="R112" s="4" t="s">
        <v>606</v>
      </c>
      <c r="S112" s="4" t="s">
        <v>522</v>
      </c>
      <c r="T112" s="4">
        <v>2</v>
      </c>
      <c r="U112" s="4" t="s">
        <v>607</v>
      </c>
      <c r="V112" s="4">
        <v>83</v>
      </c>
      <c r="W112" s="4" t="s">
        <v>502</v>
      </c>
      <c r="X112" s="4" t="s">
        <v>503</v>
      </c>
      <c r="Y112" s="4"/>
      <c r="Z112" s="4"/>
      <c r="AA112" s="4"/>
      <c r="AB112" s="4" t="s">
        <v>526</v>
      </c>
      <c r="AC112" s="4">
        <v>11</v>
      </c>
      <c r="AD112" s="4" t="s">
        <v>607</v>
      </c>
      <c r="AE112" s="4">
        <v>73</v>
      </c>
      <c r="AF112" s="4" t="s">
        <v>507</v>
      </c>
      <c r="AG112" s="4" t="s">
        <v>509</v>
      </c>
      <c r="AH112" s="4" t="s">
        <v>510</v>
      </c>
      <c r="AI112" s="4"/>
      <c r="AJ112" s="4"/>
      <c r="AK112" s="4" t="s">
        <v>205</v>
      </c>
      <c r="AM112" s="5" t="str">
        <f t="shared" si="14"/>
        <v>AK[+1.008]VTSAM[+15.995]QTMLFTMLRM[+42.958]M[+15.995]ADQAMTQM[+15.995]YK[+1.008]QAR</v>
      </c>
      <c r="AN112" s="5" t="str">
        <f t="shared" si="15"/>
        <v>202001216_nsp7nsp8_1to2_trypsin_XL_REP1.raw</v>
      </c>
      <c r="AO112" s="5">
        <f t="shared" si="16"/>
        <v>26471</v>
      </c>
      <c r="AP112" s="5">
        <f t="shared" si="17"/>
        <v>4</v>
      </c>
      <c r="AQ112" s="5" t="str">
        <f t="shared" si="18"/>
        <v>AK[+1.008]VTSAM[+15.995]QTMLFTMLRM[+42.958]M[+15.995]ADQAMTQM[+15.995]YK[+1.008]QAR</v>
      </c>
      <c r="AR112" s="5" t="s">
        <v>11</v>
      </c>
      <c r="AS112" s="5">
        <f t="shared" si="19"/>
        <v>171.78</v>
      </c>
      <c r="AT112" s="5">
        <f t="shared" si="20"/>
        <v>87.104600000000005</v>
      </c>
    </row>
    <row r="113" spans="1:46" x14ac:dyDescent="0.25">
      <c r="A113" s="4" t="b">
        <v>0</v>
      </c>
      <c r="B113" s="4" t="s">
        <v>528</v>
      </c>
      <c r="C113" s="4" t="s">
        <v>497</v>
      </c>
      <c r="D113" s="4" t="s">
        <v>498</v>
      </c>
      <c r="E113" s="4" t="s">
        <v>499</v>
      </c>
      <c r="F113" s="4">
        <v>4</v>
      </c>
      <c r="G113" s="4">
        <v>25.66</v>
      </c>
      <c r="H113" s="4">
        <v>1</v>
      </c>
      <c r="I113" s="4">
        <v>0</v>
      </c>
      <c r="J113" s="4">
        <v>25.66</v>
      </c>
      <c r="K113" s="4">
        <v>890.665344</v>
      </c>
      <c r="L113" s="4">
        <v>3559.6395470000002</v>
      </c>
      <c r="M113" s="4">
        <v>23973</v>
      </c>
      <c r="N113" s="4">
        <v>81.250500000000002</v>
      </c>
      <c r="O113" s="4">
        <v>2.4E-2</v>
      </c>
      <c r="P113" s="4">
        <v>1</v>
      </c>
      <c r="Q113" s="4">
        <v>37.17</v>
      </c>
      <c r="R113" s="4" t="s">
        <v>606</v>
      </c>
      <c r="S113" s="4" t="s">
        <v>529</v>
      </c>
      <c r="T113" s="4">
        <v>1</v>
      </c>
      <c r="U113" s="4" t="s">
        <v>607</v>
      </c>
      <c r="V113" s="4">
        <v>98</v>
      </c>
      <c r="W113" s="4" t="s">
        <v>530</v>
      </c>
      <c r="X113" s="4"/>
      <c r="Y113" s="4"/>
      <c r="Z113" s="4"/>
      <c r="AA113" s="4"/>
      <c r="AB113" s="4" t="s">
        <v>526</v>
      </c>
      <c r="AC113" s="4">
        <v>11</v>
      </c>
      <c r="AD113" s="4" t="s">
        <v>607</v>
      </c>
      <c r="AE113" s="4">
        <v>73</v>
      </c>
      <c r="AF113" s="4" t="s">
        <v>507</v>
      </c>
      <c r="AG113" s="4" t="s">
        <v>509</v>
      </c>
      <c r="AH113" s="4" t="s">
        <v>510</v>
      </c>
      <c r="AI113" s="4"/>
      <c r="AJ113" s="4"/>
      <c r="AK113" s="4" t="s">
        <v>206</v>
      </c>
      <c r="AM113" s="5" t="str">
        <f t="shared" si="14"/>
        <v>K[+1.008]LDNDALNNIINNARM[+42.958]M[+15.995]ADQAMTQM[+15.995]YK[+1.008]QAR</v>
      </c>
      <c r="AN113" s="5" t="str">
        <f t="shared" si="15"/>
        <v>202001216_nsp7nsp8_1to2_trypsin_XL_REP3.raw</v>
      </c>
      <c r="AO113" s="5">
        <f t="shared" si="16"/>
        <v>23973</v>
      </c>
      <c r="AP113" s="5">
        <f t="shared" si="17"/>
        <v>4</v>
      </c>
      <c r="AQ113" s="5" t="str">
        <f t="shared" si="18"/>
        <v>K[+1.008]LDNDALNNIINNARM[+42.958]M[+15.995]ADQAMTQM[+15.995]YK[+1.008]QAR</v>
      </c>
      <c r="AR113" s="5" t="s">
        <v>11</v>
      </c>
      <c r="AS113" s="5">
        <f t="shared" si="19"/>
        <v>25.66</v>
      </c>
      <c r="AT113" s="5">
        <f t="shared" si="20"/>
        <v>81.250500000000002</v>
      </c>
    </row>
    <row r="114" spans="1:46" x14ac:dyDescent="0.25">
      <c r="A114" s="4" t="b">
        <v>0</v>
      </c>
      <c r="B114" s="4" t="s">
        <v>496</v>
      </c>
      <c r="C114" s="4" t="s">
        <v>497</v>
      </c>
      <c r="D114" s="4" t="s">
        <v>498</v>
      </c>
      <c r="E114" s="4" t="s">
        <v>499</v>
      </c>
      <c r="F114" s="4">
        <v>4</v>
      </c>
      <c r="G114" s="4">
        <v>26.44</v>
      </c>
      <c r="H114" s="4">
        <v>1</v>
      </c>
      <c r="I114" s="4">
        <v>2</v>
      </c>
      <c r="J114" s="4">
        <v>26.44</v>
      </c>
      <c r="K114" s="4">
        <v>923.43463099999997</v>
      </c>
      <c r="L114" s="4">
        <v>3690.716696</v>
      </c>
      <c r="M114" s="4">
        <v>30185</v>
      </c>
      <c r="N114" s="4">
        <v>93.825999999999993</v>
      </c>
      <c r="O114" s="4">
        <v>-5.9059999999999997</v>
      </c>
      <c r="P114" s="4">
        <v>1</v>
      </c>
      <c r="Q114" s="4">
        <v>84.95</v>
      </c>
      <c r="R114" s="4" t="s">
        <v>606</v>
      </c>
      <c r="S114" s="4" t="s">
        <v>524</v>
      </c>
      <c r="T114" s="4">
        <v>2</v>
      </c>
      <c r="U114" s="4" t="s">
        <v>607</v>
      </c>
      <c r="V114" s="4">
        <v>83</v>
      </c>
      <c r="W114" s="4" t="s">
        <v>502</v>
      </c>
      <c r="X114" s="4"/>
      <c r="Y114" s="4"/>
      <c r="Z114" s="4"/>
      <c r="AA114" s="4"/>
      <c r="AB114" s="4" t="s">
        <v>526</v>
      </c>
      <c r="AC114" s="4">
        <v>11</v>
      </c>
      <c r="AD114" s="4" t="s">
        <v>607</v>
      </c>
      <c r="AE114" s="4">
        <v>73</v>
      </c>
      <c r="AF114" s="4" t="s">
        <v>507</v>
      </c>
      <c r="AG114" s="4" t="s">
        <v>509</v>
      </c>
      <c r="AH114" s="4" t="s">
        <v>510</v>
      </c>
      <c r="AI114" s="4"/>
      <c r="AJ114" s="4"/>
      <c r="AK114" s="4" t="s">
        <v>206</v>
      </c>
      <c r="AM114" s="5" t="str">
        <f t="shared" si="14"/>
        <v>AK[+1.008]VTSAMQTMLFTMLRM[+42.958]M[+15.995]ADQAMTQM[+15.995]YK[+1.008]QAR</v>
      </c>
      <c r="AN114" s="5" t="str">
        <f t="shared" si="15"/>
        <v>202001216_nsp7nsp8_1to2_trypsin_XL_REP3.raw</v>
      </c>
      <c r="AO114" s="5">
        <f t="shared" si="16"/>
        <v>30185</v>
      </c>
      <c r="AP114" s="5">
        <f t="shared" si="17"/>
        <v>4</v>
      </c>
      <c r="AQ114" s="5" t="str">
        <f t="shared" si="18"/>
        <v>AK[+1.008]VTSAMQTMLFTMLRM[+42.958]M[+15.995]ADQAMTQM[+15.995]YK[+1.008]QAR</v>
      </c>
      <c r="AR114" s="5" t="s">
        <v>11</v>
      </c>
      <c r="AS114" s="5">
        <f t="shared" si="19"/>
        <v>26.44</v>
      </c>
      <c r="AT114" s="5">
        <f t="shared" si="20"/>
        <v>93.825999999999993</v>
      </c>
    </row>
    <row r="115" spans="1:46" x14ac:dyDescent="0.25">
      <c r="A115" s="4" t="b">
        <v>0</v>
      </c>
      <c r="B115" s="4" t="s">
        <v>496</v>
      </c>
      <c r="C115" s="4" t="s">
        <v>497</v>
      </c>
      <c r="D115" s="4" t="s">
        <v>498</v>
      </c>
      <c r="E115" s="4" t="s">
        <v>499</v>
      </c>
      <c r="F115" s="4">
        <v>4</v>
      </c>
      <c r="G115" s="4">
        <v>17.440000000000001</v>
      </c>
      <c r="H115" s="4">
        <v>1</v>
      </c>
      <c r="I115" s="4">
        <v>1</v>
      </c>
      <c r="J115" s="4">
        <v>17.440000000000001</v>
      </c>
      <c r="K115" s="4">
        <v>923.43573000000004</v>
      </c>
      <c r="L115" s="4">
        <v>3690.72109</v>
      </c>
      <c r="M115" s="4">
        <v>29826</v>
      </c>
      <c r="N115" s="4">
        <v>93.745800000000003</v>
      </c>
      <c r="O115" s="4">
        <v>-7.0970300000000002</v>
      </c>
      <c r="P115" s="4">
        <v>1</v>
      </c>
      <c r="Q115" s="4">
        <v>61.04</v>
      </c>
      <c r="R115" s="4" t="s">
        <v>606</v>
      </c>
      <c r="S115" s="4" t="s">
        <v>524</v>
      </c>
      <c r="T115" s="4">
        <v>2</v>
      </c>
      <c r="U115" s="4" t="s">
        <v>607</v>
      </c>
      <c r="V115" s="4">
        <v>83</v>
      </c>
      <c r="W115" s="4" t="s">
        <v>502</v>
      </c>
      <c r="X115" s="4"/>
      <c r="Y115" s="4"/>
      <c r="Z115" s="4"/>
      <c r="AA115" s="4"/>
      <c r="AB115" s="4" t="s">
        <v>526</v>
      </c>
      <c r="AC115" s="4">
        <v>11</v>
      </c>
      <c r="AD115" s="4" t="s">
        <v>607</v>
      </c>
      <c r="AE115" s="4">
        <v>73</v>
      </c>
      <c r="AF115" s="4" t="s">
        <v>507</v>
      </c>
      <c r="AG115" s="4" t="s">
        <v>509</v>
      </c>
      <c r="AH115" s="4" t="s">
        <v>510</v>
      </c>
      <c r="AI115" s="4"/>
      <c r="AJ115" s="4"/>
      <c r="AK115" s="4" t="s">
        <v>205</v>
      </c>
      <c r="AM115" s="5" t="str">
        <f t="shared" si="14"/>
        <v>AK[+1.008]VTSAMQTMLFTMLRM[+42.958]M[+15.995]ADQAMTQM[+15.995]YK[+1.008]QAR</v>
      </c>
      <c r="AN115" s="5" t="str">
        <f t="shared" si="15"/>
        <v>202001216_nsp7nsp8_1to2_trypsin_XL_REP1.raw</v>
      </c>
      <c r="AO115" s="5">
        <f t="shared" si="16"/>
        <v>29826</v>
      </c>
      <c r="AP115" s="5">
        <f t="shared" si="17"/>
        <v>4</v>
      </c>
      <c r="AQ115" s="5" t="str">
        <f t="shared" si="18"/>
        <v>AK[+1.008]VTSAMQTMLFTMLRM[+42.958]M[+15.995]ADQAMTQM[+15.995]YK[+1.008]QAR</v>
      </c>
      <c r="AR115" s="5" t="s">
        <v>11</v>
      </c>
      <c r="AS115" s="5">
        <f t="shared" si="19"/>
        <v>17.440000000000001</v>
      </c>
      <c r="AT115" s="5">
        <f t="shared" si="20"/>
        <v>93.745800000000003</v>
      </c>
    </row>
    <row r="116" spans="1:46" x14ac:dyDescent="0.25">
      <c r="A116" s="4" t="b">
        <v>0</v>
      </c>
      <c r="B116" s="4" t="s">
        <v>496</v>
      </c>
      <c r="C116" s="4" t="s">
        <v>497</v>
      </c>
      <c r="D116" s="4" t="s">
        <v>498</v>
      </c>
      <c r="E116" s="4" t="s">
        <v>499</v>
      </c>
      <c r="F116" s="4">
        <v>4</v>
      </c>
      <c r="G116" s="4">
        <v>14.97</v>
      </c>
      <c r="H116" s="4">
        <v>1</v>
      </c>
      <c r="I116" s="4">
        <v>2</v>
      </c>
      <c r="J116" s="4">
        <v>14.97</v>
      </c>
      <c r="K116" s="4">
        <v>923.42663600000003</v>
      </c>
      <c r="L116" s="4">
        <v>3690.6847130000001</v>
      </c>
      <c r="M116" s="4">
        <v>30314</v>
      </c>
      <c r="N116" s="4">
        <v>93.939899999999994</v>
      </c>
      <c r="O116" s="4">
        <v>2.76206</v>
      </c>
      <c r="P116" s="4">
        <v>1</v>
      </c>
      <c r="Q116" s="4">
        <v>54.03</v>
      </c>
      <c r="R116" s="4" t="s">
        <v>606</v>
      </c>
      <c r="S116" s="4" t="s">
        <v>524</v>
      </c>
      <c r="T116" s="4">
        <v>2</v>
      </c>
      <c r="U116" s="4" t="s">
        <v>607</v>
      </c>
      <c r="V116" s="4">
        <v>83</v>
      </c>
      <c r="W116" s="4" t="s">
        <v>502</v>
      </c>
      <c r="X116" s="4"/>
      <c r="Y116" s="4"/>
      <c r="Z116" s="4"/>
      <c r="AA116" s="4"/>
      <c r="AB116" s="4" t="s">
        <v>526</v>
      </c>
      <c r="AC116" s="4">
        <v>11</v>
      </c>
      <c r="AD116" s="4" t="s">
        <v>607</v>
      </c>
      <c r="AE116" s="4">
        <v>73</v>
      </c>
      <c r="AF116" s="4" t="s">
        <v>507</v>
      </c>
      <c r="AG116" s="4" t="s">
        <v>509</v>
      </c>
      <c r="AH116" s="4" t="s">
        <v>510</v>
      </c>
      <c r="AI116" s="4"/>
      <c r="AJ116" s="4"/>
      <c r="AK116" s="4" t="s">
        <v>203</v>
      </c>
      <c r="AM116" s="5" t="str">
        <f t="shared" si="14"/>
        <v>AK[+1.008]VTSAMQTMLFTMLRM[+42.958]M[+15.995]ADQAMTQM[+15.995]YK[+1.008]QAR</v>
      </c>
      <c r="AN116" s="5" t="str">
        <f t="shared" si="15"/>
        <v>202001216_nsp7nsp8_1to2_trypsin_XL_REP2.raw</v>
      </c>
      <c r="AO116" s="5">
        <f t="shared" si="16"/>
        <v>30314</v>
      </c>
      <c r="AP116" s="5">
        <f t="shared" si="17"/>
        <v>4</v>
      </c>
      <c r="AQ116" s="5" t="str">
        <f t="shared" si="18"/>
        <v>AK[+1.008]VTSAMQTMLFTMLRM[+42.958]M[+15.995]ADQAMTQM[+15.995]YK[+1.008]QAR</v>
      </c>
      <c r="AR116" s="5" t="s">
        <v>11</v>
      </c>
      <c r="AS116" s="5">
        <f t="shared" si="19"/>
        <v>14.97</v>
      </c>
      <c r="AT116" s="5">
        <f t="shared" si="20"/>
        <v>93.939899999999994</v>
      </c>
    </row>
    <row r="117" spans="1:46" x14ac:dyDescent="0.25">
      <c r="A117" s="4" t="b">
        <v>0</v>
      </c>
      <c r="B117" s="4" t="s">
        <v>496</v>
      </c>
      <c r="C117" s="4" t="s">
        <v>497</v>
      </c>
      <c r="D117" s="4" t="s">
        <v>498</v>
      </c>
      <c r="E117" s="4" t="s">
        <v>499</v>
      </c>
      <c r="F117" s="4">
        <v>4</v>
      </c>
      <c r="G117" s="4">
        <v>122.31</v>
      </c>
      <c r="H117" s="4">
        <v>0</v>
      </c>
      <c r="I117" s="4">
        <v>4</v>
      </c>
      <c r="J117" s="4">
        <v>122.31</v>
      </c>
      <c r="K117" s="4">
        <v>927.43621800000005</v>
      </c>
      <c r="L117" s="4">
        <v>3706.723043</v>
      </c>
      <c r="M117" s="4">
        <v>26510</v>
      </c>
      <c r="N117" s="4">
        <v>86.647800000000004</v>
      </c>
      <c r="O117" s="4">
        <v>-1.8769100000000001</v>
      </c>
      <c r="P117" s="4">
        <v>1</v>
      </c>
      <c r="Q117" s="4">
        <v>61.04</v>
      </c>
      <c r="R117" s="4" t="s">
        <v>606</v>
      </c>
      <c r="S117" s="4" t="s">
        <v>620</v>
      </c>
      <c r="T117" s="4">
        <v>4</v>
      </c>
      <c r="U117" s="4" t="s">
        <v>607</v>
      </c>
      <c r="V117" s="4">
        <v>85</v>
      </c>
      <c r="W117" s="4" t="s">
        <v>514</v>
      </c>
      <c r="X117" s="4" t="s">
        <v>503</v>
      </c>
      <c r="Y117" s="4"/>
      <c r="Z117" s="4"/>
      <c r="AA117" s="4"/>
      <c r="AB117" s="4" t="s">
        <v>527</v>
      </c>
      <c r="AC117" s="4">
        <v>11</v>
      </c>
      <c r="AD117" s="4" t="s">
        <v>607</v>
      </c>
      <c r="AE117" s="4">
        <v>73</v>
      </c>
      <c r="AF117" s="4" t="s">
        <v>508</v>
      </c>
      <c r="AG117" s="4" t="s">
        <v>509</v>
      </c>
      <c r="AH117" s="4" t="s">
        <v>510</v>
      </c>
      <c r="AI117" s="4"/>
      <c r="AJ117" s="4"/>
      <c r="AK117" s="4" t="s">
        <v>206</v>
      </c>
      <c r="AM117" s="5" t="str">
        <f t="shared" si="14"/>
        <v>AKVT[+1.008]SAM[+15.995]QTMLFTMLRM[+42.958]MADQAM[+15.995]TQM[+15.995]YK[+1.008]QAR</v>
      </c>
      <c r="AN117" s="5" t="str">
        <f t="shared" si="15"/>
        <v>202001216_nsp7nsp8_1to2_trypsin_XL_REP3.raw</v>
      </c>
      <c r="AO117" s="5">
        <f t="shared" si="16"/>
        <v>26510</v>
      </c>
      <c r="AP117" s="5">
        <f t="shared" si="17"/>
        <v>4</v>
      </c>
      <c r="AQ117" s="5" t="str">
        <f t="shared" si="18"/>
        <v>AKVT[+1.008]SAM[+15.995]QTMLFTMLRM[+42.958]MADQAM[+15.995]TQM[+15.995]YK[+1.008]QAR</v>
      </c>
      <c r="AR117" s="5" t="s">
        <v>11</v>
      </c>
      <c r="AS117" s="5">
        <f t="shared" si="19"/>
        <v>122.31</v>
      </c>
      <c r="AT117" s="5">
        <f t="shared" si="20"/>
        <v>86.647800000000004</v>
      </c>
    </row>
    <row r="118" spans="1:46" x14ac:dyDescent="0.25">
      <c r="A118" s="4" t="b">
        <v>0</v>
      </c>
      <c r="B118" s="4" t="s">
        <v>528</v>
      </c>
      <c r="C118" s="4" t="s">
        <v>497</v>
      </c>
      <c r="D118" s="4" t="s">
        <v>498</v>
      </c>
      <c r="E118" s="4" t="s">
        <v>499</v>
      </c>
      <c r="F118" s="4">
        <v>4</v>
      </c>
      <c r="G118" s="4">
        <v>125.98</v>
      </c>
      <c r="H118" s="4">
        <v>1</v>
      </c>
      <c r="I118" s="4">
        <v>3</v>
      </c>
      <c r="J118" s="4">
        <v>125.98</v>
      </c>
      <c r="K118" s="4">
        <v>890.66778599999998</v>
      </c>
      <c r="L118" s="4">
        <v>3559.6493129999999</v>
      </c>
      <c r="M118" s="4">
        <v>21350</v>
      </c>
      <c r="N118" s="4">
        <v>75.617999999999995</v>
      </c>
      <c r="O118" s="4">
        <v>-4.6333000000000002</v>
      </c>
      <c r="P118" s="4">
        <v>1</v>
      </c>
      <c r="Q118" s="4">
        <v>37.17</v>
      </c>
      <c r="R118" s="4" t="s">
        <v>606</v>
      </c>
      <c r="S118" s="4" t="s">
        <v>529</v>
      </c>
      <c r="T118" s="4">
        <v>1</v>
      </c>
      <c r="U118" s="4" t="s">
        <v>607</v>
      </c>
      <c r="V118" s="4">
        <v>98</v>
      </c>
      <c r="W118" s="4" t="s">
        <v>530</v>
      </c>
      <c r="X118" s="4"/>
      <c r="Y118" s="4"/>
      <c r="Z118" s="4"/>
      <c r="AA118" s="4"/>
      <c r="AB118" s="4" t="s">
        <v>527</v>
      </c>
      <c r="AC118" s="4">
        <v>11</v>
      </c>
      <c r="AD118" s="4" t="s">
        <v>607</v>
      </c>
      <c r="AE118" s="4">
        <v>73</v>
      </c>
      <c r="AF118" s="4" t="s">
        <v>508</v>
      </c>
      <c r="AG118" s="4" t="s">
        <v>509</v>
      </c>
      <c r="AH118" s="4" t="s">
        <v>510</v>
      </c>
      <c r="AI118" s="4"/>
      <c r="AJ118" s="4"/>
      <c r="AK118" s="4" t="s">
        <v>203</v>
      </c>
      <c r="AM118" s="5" t="str">
        <f t="shared" si="14"/>
        <v>K[+1.008]LDNDALNNIINNARM[+42.958]MADQAM[+15.995]TQM[+15.995]YK[+1.008]QAR</v>
      </c>
      <c r="AN118" s="5" t="str">
        <f t="shared" si="15"/>
        <v>202001216_nsp7nsp8_1to2_trypsin_XL_REP2.raw</v>
      </c>
      <c r="AO118" s="5">
        <f t="shared" si="16"/>
        <v>21350</v>
      </c>
      <c r="AP118" s="5">
        <f t="shared" si="17"/>
        <v>4</v>
      </c>
      <c r="AQ118" s="5" t="str">
        <f t="shared" si="18"/>
        <v>K[+1.008]LDNDALNNIINNARM[+42.958]MADQAM[+15.995]TQM[+15.995]YK[+1.008]QAR</v>
      </c>
      <c r="AR118" s="5" t="s">
        <v>11</v>
      </c>
      <c r="AS118" s="5">
        <f t="shared" si="19"/>
        <v>125.98</v>
      </c>
      <c r="AT118" s="5">
        <f t="shared" si="20"/>
        <v>75.617999999999995</v>
      </c>
    </row>
    <row r="119" spans="1:46" x14ac:dyDescent="0.25">
      <c r="A119" s="4" t="b">
        <v>0</v>
      </c>
      <c r="B119" s="4" t="s">
        <v>528</v>
      </c>
      <c r="C119" s="4" t="s">
        <v>497</v>
      </c>
      <c r="D119" s="4" t="s">
        <v>498</v>
      </c>
      <c r="E119" s="4" t="s">
        <v>499</v>
      </c>
      <c r="F119" s="4">
        <v>4</v>
      </c>
      <c r="G119" s="4">
        <v>44.38</v>
      </c>
      <c r="H119" s="4">
        <v>1</v>
      </c>
      <c r="I119" s="4">
        <v>3</v>
      </c>
      <c r="J119" s="4">
        <v>44.38</v>
      </c>
      <c r="K119" s="4">
        <v>890.66918899999996</v>
      </c>
      <c r="L119" s="4">
        <v>3559.6549279999999</v>
      </c>
      <c r="M119" s="4">
        <v>21309</v>
      </c>
      <c r="N119" s="4">
        <v>75.881500000000003</v>
      </c>
      <c r="O119" s="4">
        <v>-4.2981199999999999</v>
      </c>
      <c r="P119" s="4">
        <v>1</v>
      </c>
      <c r="Q119" s="4">
        <v>61.09</v>
      </c>
      <c r="R119" s="4" t="s">
        <v>606</v>
      </c>
      <c r="S119" s="4" t="s">
        <v>529</v>
      </c>
      <c r="T119" s="4">
        <v>1</v>
      </c>
      <c r="U119" s="4" t="s">
        <v>607</v>
      </c>
      <c r="V119" s="4">
        <v>98</v>
      </c>
      <c r="W119" s="4" t="s">
        <v>530</v>
      </c>
      <c r="X119" s="4"/>
      <c r="Y119" s="4"/>
      <c r="Z119" s="4"/>
      <c r="AA119" s="4"/>
      <c r="AB119" s="4" t="s">
        <v>527</v>
      </c>
      <c r="AC119" s="4">
        <v>11</v>
      </c>
      <c r="AD119" s="4" t="s">
        <v>607</v>
      </c>
      <c r="AE119" s="4">
        <v>73</v>
      </c>
      <c r="AF119" s="4" t="s">
        <v>508</v>
      </c>
      <c r="AG119" s="4" t="s">
        <v>509</v>
      </c>
      <c r="AH119" s="4" t="s">
        <v>510</v>
      </c>
      <c r="AI119" s="4"/>
      <c r="AJ119" s="4"/>
      <c r="AK119" s="4" t="s">
        <v>206</v>
      </c>
      <c r="AM119" s="5" t="str">
        <f t="shared" si="14"/>
        <v>K[+1.008]LDNDALNNIINNARM[+42.958]MADQAM[+15.995]TQM[+15.995]YK[+1.008]QAR</v>
      </c>
      <c r="AN119" s="5" t="str">
        <f t="shared" si="15"/>
        <v>202001216_nsp7nsp8_1to2_trypsin_XL_REP3.raw</v>
      </c>
      <c r="AO119" s="5">
        <f t="shared" si="16"/>
        <v>21309</v>
      </c>
      <c r="AP119" s="5">
        <f t="shared" si="17"/>
        <v>4</v>
      </c>
      <c r="AQ119" s="5" t="str">
        <f t="shared" si="18"/>
        <v>K[+1.008]LDNDALNNIINNARM[+42.958]MADQAM[+15.995]TQM[+15.995]YK[+1.008]QAR</v>
      </c>
      <c r="AR119" s="5" t="s">
        <v>11</v>
      </c>
      <c r="AS119" s="5">
        <f t="shared" si="19"/>
        <v>44.38</v>
      </c>
      <c r="AT119" s="5">
        <f t="shared" si="20"/>
        <v>75.881500000000003</v>
      </c>
    </row>
    <row r="120" spans="1:46" x14ac:dyDescent="0.25">
      <c r="A120" s="4" t="b">
        <v>0</v>
      </c>
      <c r="B120" s="4" t="s">
        <v>535</v>
      </c>
      <c r="C120" s="4" t="s">
        <v>497</v>
      </c>
      <c r="D120" s="4" t="s">
        <v>498</v>
      </c>
      <c r="E120" s="4" t="s">
        <v>610</v>
      </c>
      <c r="F120" s="4">
        <v>5</v>
      </c>
      <c r="G120" s="4">
        <v>12.38</v>
      </c>
      <c r="H120" s="4">
        <v>1</v>
      </c>
      <c r="I120" s="4">
        <v>3</v>
      </c>
      <c r="J120" s="4">
        <v>12.38</v>
      </c>
      <c r="K120" s="4">
        <v>1163.9993899999999</v>
      </c>
      <c r="L120" s="4">
        <v>5815.967842</v>
      </c>
      <c r="M120" s="4">
        <v>33182</v>
      </c>
      <c r="N120" s="4">
        <v>99.287300000000002</v>
      </c>
      <c r="O120" s="4">
        <v>2.4605199999999998</v>
      </c>
      <c r="P120" s="4">
        <v>2</v>
      </c>
      <c r="Q120" s="4">
        <v>73.05</v>
      </c>
      <c r="R120" s="4" t="s">
        <v>501</v>
      </c>
      <c r="S120" s="4" t="s">
        <v>536</v>
      </c>
      <c r="T120" s="4">
        <v>16</v>
      </c>
      <c r="U120" s="4" t="s">
        <v>607</v>
      </c>
      <c r="V120" s="4">
        <v>128</v>
      </c>
      <c r="W120" s="4" t="s">
        <v>537</v>
      </c>
      <c r="X120" s="4" t="s">
        <v>538</v>
      </c>
      <c r="Y120" s="4"/>
      <c r="Z120" s="4"/>
      <c r="AA120" s="4"/>
      <c r="AB120" s="4" t="s">
        <v>517</v>
      </c>
      <c r="AC120" s="4">
        <v>6</v>
      </c>
      <c r="AD120" s="4" t="s">
        <v>613</v>
      </c>
      <c r="AE120" s="4">
        <v>28</v>
      </c>
      <c r="AF120" s="4" t="s">
        <v>518</v>
      </c>
      <c r="AG120" s="4" t="s">
        <v>519</v>
      </c>
      <c r="AH120" s="4"/>
      <c r="AI120" s="4"/>
      <c r="AJ120" s="4"/>
      <c r="AK120" s="4" t="s">
        <v>206</v>
      </c>
      <c r="AM120" s="5" t="str">
        <f t="shared" si="14"/>
        <v>DGC[+57.021]VPLNIIPLTTAAK[+1.008]LMVVIPDYNTYKM[+42.958]VESSSK[+1.008]LWAQC[+57.021]VQLHNDILLAK</v>
      </c>
      <c r="AN120" s="5" t="str">
        <f t="shared" si="15"/>
        <v>202001216_nsp7nsp8_1to2_trypsin_XL_REP3.raw</v>
      </c>
      <c r="AO120" s="5">
        <f t="shared" si="16"/>
        <v>33182</v>
      </c>
      <c r="AP120" s="5">
        <f t="shared" si="17"/>
        <v>5</v>
      </c>
      <c r="AQ120" s="5" t="str">
        <f t="shared" si="18"/>
        <v>DGC[+57.021]VPLNIIPLTTAAK[+1.008]LMVVIPDYNTYKM[+42.958]VESSSK[+1.008]LWAQC[+57.021]VQLHNDILLAK</v>
      </c>
      <c r="AR120" s="5" t="s">
        <v>11</v>
      </c>
      <c r="AS120" s="5">
        <f t="shared" si="19"/>
        <v>12.38</v>
      </c>
      <c r="AT120" s="5">
        <f t="shared" si="20"/>
        <v>99.287300000000002</v>
      </c>
    </row>
    <row r="121" spans="1:46" x14ac:dyDescent="0.25">
      <c r="A121" s="4" t="b">
        <v>0</v>
      </c>
      <c r="B121" s="4" t="s">
        <v>496</v>
      </c>
      <c r="C121" s="4" t="s">
        <v>497</v>
      </c>
      <c r="D121" s="4" t="s">
        <v>498</v>
      </c>
      <c r="E121" s="4" t="s">
        <v>499</v>
      </c>
      <c r="F121" s="4">
        <v>4</v>
      </c>
      <c r="G121" s="4">
        <v>80.14</v>
      </c>
      <c r="H121" s="4">
        <v>1</v>
      </c>
      <c r="I121" s="4">
        <v>2</v>
      </c>
      <c r="J121" s="4">
        <v>53.64</v>
      </c>
      <c r="K121" s="4">
        <v>927.43127400000003</v>
      </c>
      <c r="L121" s="4">
        <v>3706.7032680000002</v>
      </c>
      <c r="M121" s="4">
        <v>24283</v>
      </c>
      <c r="N121" s="4">
        <v>81.926400000000001</v>
      </c>
      <c r="O121" s="4">
        <v>-2.46576</v>
      </c>
      <c r="P121" s="4">
        <v>1</v>
      </c>
      <c r="Q121" s="4">
        <v>84.95</v>
      </c>
      <c r="R121" s="4" t="s">
        <v>606</v>
      </c>
      <c r="S121" s="4" t="s">
        <v>511</v>
      </c>
      <c r="T121" s="4">
        <v>2</v>
      </c>
      <c r="U121" s="4" t="s">
        <v>607</v>
      </c>
      <c r="V121" s="4">
        <v>83</v>
      </c>
      <c r="W121" s="4" t="s">
        <v>502</v>
      </c>
      <c r="X121" s="4" t="s">
        <v>503</v>
      </c>
      <c r="Y121" s="4" t="s">
        <v>504</v>
      </c>
      <c r="Z121" s="4"/>
      <c r="AA121" s="4"/>
      <c r="AB121" s="4" t="s">
        <v>539</v>
      </c>
      <c r="AC121" s="4">
        <v>11</v>
      </c>
      <c r="AD121" s="4" t="s">
        <v>607</v>
      </c>
      <c r="AE121" s="4">
        <v>73</v>
      </c>
      <c r="AF121" s="4" t="s">
        <v>507</v>
      </c>
      <c r="AG121" s="4" t="s">
        <v>510</v>
      </c>
      <c r="AH121" s="4"/>
      <c r="AI121" s="4"/>
      <c r="AJ121" s="4"/>
      <c r="AK121" s="4" t="s">
        <v>206</v>
      </c>
      <c r="AM121" s="5" t="str">
        <f t="shared" si="14"/>
        <v>AK[+1.008]VTSAM[+15.995]QTM[+15.995]LFTMLRM[+42.958]M[+15.995]ADQAMTQMYK[+1.008]QAR</v>
      </c>
      <c r="AN121" s="5" t="str">
        <f t="shared" si="15"/>
        <v>202001216_nsp7nsp8_1to2_trypsin_XL_REP3.raw</v>
      </c>
      <c r="AO121" s="5">
        <f t="shared" si="16"/>
        <v>24283</v>
      </c>
      <c r="AP121" s="5">
        <f t="shared" si="17"/>
        <v>4</v>
      </c>
      <c r="AQ121" s="5" t="str">
        <f t="shared" si="18"/>
        <v>AK[+1.008]VTSAM[+15.995]QTM[+15.995]LFTMLRM[+42.958]M[+15.995]ADQAMTQMYK[+1.008]QAR</v>
      </c>
      <c r="AR121" s="5" t="s">
        <v>11</v>
      </c>
      <c r="AS121" s="5">
        <f t="shared" si="19"/>
        <v>80.14</v>
      </c>
      <c r="AT121" s="5">
        <f t="shared" si="20"/>
        <v>81.926400000000001</v>
      </c>
    </row>
    <row r="122" spans="1:46" x14ac:dyDescent="0.25">
      <c r="A122" s="4" t="b">
        <v>0</v>
      </c>
      <c r="B122" s="4" t="s">
        <v>496</v>
      </c>
      <c r="C122" s="4" t="s">
        <v>497</v>
      </c>
      <c r="D122" s="4" t="s">
        <v>498</v>
      </c>
      <c r="E122" s="4" t="s">
        <v>499</v>
      </c>
      <c r="F122" s="4">
        <v>4</v>
      </c>
      <c r="G122" s="4">
        <v>28.73</v>
      </c>
      <c r="H122" s="4">
        <v>1</v>
      </c>
      <c r="I122" s="4">
        <v>1</v>
      </c>
      <c r="J122" s="4">
        <v>28.73</v>
      </c>
      <c r="K122" s="4">
        <v>927.43804899999998</v>
      </c>
      <c r="L122" s="4">
        <v>3706.730368</v>
      </c>
      <c r="M122" s="4">
        <v>25298</v>
      </c>
      <c r="N122" s="4">
        <v>84.028599999999997</v>
      </c>
      <c r="O122" s="4">
        <v>-10.942259999999999</v>
      </c>
      <c r="P122" s="4">
        <v>1</v>
      </c>
      <c r="Q122" s="4">
        <v>61.04</v>
      </c>
      <c r="R122" s="4" t="s">
        <v>606</v>
      </c>
      <c r="S122" s="4" t="s">
        <v>511</v>
      </c>
      <c r="T122" s="4">
        <v>2</v>
      </c>
      <c r="U122" s="4" t="s">
        <v>607</v>
      </c>
      <c r="V122" s="4">
        <v>83</v>
      </c>
      <c r="W122" s="4" t="s">
        <v>502</v>
      </c>
      <c r="X122" s="4" t="s">
        <v>503</v>
      </c>
      <c r="Y122" s="4" t="s">
        <v>504</v>
      </c>
      <c r="Z122" s="4"/>
      <c r="AA122" s="4"/>
      <c r="AB122" s="4" t="s">
        <v>539</v>
      </c>
      <c r="AC122" s="4">
        <v>11</v>
      </c>
      <c r="AD122" s="4" t="s">
        <v>607</v>
      </c>
      <c r="AE122" s="4">
        <v>73</v>
      </c>
      <c r="AF122" s="4" t="s">
        <v>507</v>
      </c>
      <c r="AG122" s="4" t="s">
        <v>510</v>
      </c>
      <c r="AH122" s="4"/>
      <c r="AI122" s="4"/>
      <c r="AJ122" s="4"/>
      <c r="AK122" s="4" t="s">
        <v>203</v>
      </c>
      <c r="AM122" s="5" t="str">
        <f t="shared" si="14"/>
        <v>AK[+1.008]VTSAM[+15.995]QTM[+15.995]LFTMLRM[+42.958]M[+15.995]ADQAMTQMYK[+1.008]QAR</v>
      </c>
      <c r="AN122" s="5" t="str">
        <f t="shared" si="15"/>
        <v>202001216_nsp7nsp8_1to2_trypsin_XL_REP2.raw</v>
      </c>
      <c r="AO122" s="5">
        <f t="shared" si="16"/>
        <v>25298</v>
      </c>
      <c r="AP122" s="5">
        <f t="shared" si="17"/>
        <v>4</v>
      </c>
      <c r="AQ122" s="5" t="str">
        <f t="shared" si="18"/>
        <v>AK[+1.008]VTSAM[+15.995]QTM[+15.995]LFTMLRM[+42.958]M[+15.995]ADQAMTQMYK[+1.008]QAR</v>
      </c>
      <c r="AR122" s="5" t="s">
        <v>11</v>
      </c>
      <c r="AS122" s="5">
        <f t="shared" si="19"/>
        <v>28.73</v>
      </c>
      <c r="AT122" s="5">
        <f t="shared" si="20"/>
        <v>84.028599999999997</v>
      </c>
    </row>
    <row r="123" spans="1:46" x14ac:dyDescent="0.25">
      <c r="A123" s="4" t="b">
        <v>0</v>
      </c>
      <c r="B123" s="4" t="s">
        <v>496</v>
      </c>
      <c r="C123" s="4" t="s">
        <v>497</v>
      </c>
      <c r="D123" s="4" t="s">
        <v>498</v>
      </c>
      <c r="E123" s="4" t="s">
        <v>499</v>
      </c>
      <c r="F123" s="4">
        <v>4</v>
      </c>
      <c r="G123" s="4">
        <v>14.97</v>
      </c>
      <c r="H123" s="4">
        <v>1</v>
      </c>
      <c r="I123" s="4">
        <v>1</v>
      </c>
      <c r="J123" s="4">
        <v>14.97</v>
      </c>
      <c r="K123" s="4">
        <v>927.42968699999994</v>
      </c>
      <c r="L123" s="4">
        <v>3706.6969199999999</v>
      </c>
      <c r="M123" s="4">
        <v>24820</v>
      </c>
      <c r="N123" s="4">
        <v>83.519800000000004</v>
      </c>
      <c r="O123" s="4">
        <v>-1.91632</v>
      </c>
      <c r="P123" s="4">
        <v>1</v>
      </c>
      <c r="Q123" s="4">
        <v>61.04</v>
      </c>
      <c r="R123" s="4" t="s">
        <v>606</v>
      </c>
      <c r="S123" s="4" t="s">
        <v>512</v>
      </c>
      <c r="T123" s="4">
        <v>2</v>
      </c>
      <c r="U123" s="4" t="s">
        <v>607</v>
      </c>
      <c r="V123" s="4">
        <v>83</v>
      </c>
      <c r="W123" s="4" t="s">
        <v>502</v>
      </c>
      <c r="X123" s="4" t="s">
        <v>504</v>
      </c>
      <c r="Y123" s="4" t="s">
        <v>505</v>
      </c>
      <c r="Z123" s="4"/>
      <c r="AA123" s="4"/>
      <c r="AB123" s="4" t="s">
        <v>539</v>
      </c>
      <c r="AC123" s="4">
        <v>11</v>
      </c>
      <c r="AD123" s="4" t="s">
        <v>607</v>
      </c>
      <c r="AE123" s="4">
        <v>73</v>
      </c>
      <c r="AF123" s="4" t="s">
        <v>507</v>
      </c>
      <c r="AG123" s="4" t="s">
        <v>510</v>
      </c>
      <c r="AH123" s="4"/>
      <c r="AI123" s="4"/>
      <c r="AJ123" s="4"/>
      <c r="AK123" s="4" t="s">
        <v>205</v>
      </c>
      <c r="AM123" s="5" t="str">
        <f t="shared" si="14"/>
        <v>AK[+1.008]VTSAMQTM[+15.995]LFTM[+15.995]LRM[+42.958]M[+15.995]ADQAMTQMYK[+1.008]QAR</v>
      </c>
      <c r="AN123" s="5" t="str">
        <f t="shared" si="15"/>
        <v>202001216_nsp7nsp8_1to2_trypsin_XL_REP1.raw</v>
      </c>
      <c r="AO123" s="5">
        <f t="shared" si="16"/>
        <v>24820</v>
      </c>
      <c r="AP123" s="5">
        <f t="shared" si="17"/>
        <v>4</v>
      </c>
      <c r="AQ123" s="5" t="str">
        <f t="shared" si="18"/>
        <v>AK[+1.008]VTSAMQTM[+15.995]LFTM[+15.995]LRM[+42.958]M[+15.995]ADQAMTQMYK[+1.008]QAR</v>
      </c>
      <c r="AR123" s="5" t="s">
        <v>11</v>
      </c>
      <c r="AS123" s="5">
        <f t="shared" si="19"/>
        <v>14.97</v>
      </c>
      <c r="AT123" s="5">
        <f t="shared" si="20"/>
        <v>83.519800000000004</v>
      </c>
    </row>
    <row r="124" spans="1:46" x14ac:dyDescent="0.25">
      <c r="A124" s="4" t="b">
        <v>0</v>
      </c>
      <c r="B124" s="4" t="s">
        <v>496</v>
      </c>
      <c r="C124" s="4" t="s">
        <v>497</v>
      </c>
      <c r="D124" s="4" t="s">
        <v>498</v>
      </c>
      <c r="E124" s="4" t="s">
        <v>499</v>
      </c>
      <c r="F124" s="4">
        <v>4</v>
      </c>
      <c r="G124" s="4">
        <v>88.59</v>
      </c>
      <c r="H124" s="4">
        <v>1</v>
      </c>
      <c r="I124" s="4">
        <v>3</v>
      </c>
      <c r="J124" s="4">
        <v>88.59</v>
      </c>
      <c r="K124" s="4">
        <v>927.42846699999996</v>
      </c>
      <c r="L124" s="4">
        <v>3706.6920369999998</v>
      </c>
      <c r="M124" s="4">
        <v>23972</v>
      </c>
      <c r="N124" s="4">
        <v>81.709699999999998</v>
      </c>
      <c r="O124" s="4">
        <v>-2.2744800000000001</v>
      </c>
      <c r="P124" s="4">
        <v>1</v>
      </c>
      <c r="Q124" s="4">
        <v>61.04</v>
      </c>
      <c r="R124" s="4" t="s">
        <v>606</v>
      </c>
      <c r="S124" s="4" t="s">
        <v>515</v>
      </c>
      <c r="T124" s="4">
        <v>2</v>
      </c>
      <c r="U124" s="4" t="s">
        <v>607</v>
      </c>
      <c r="V124" s="4">
        <v>83</v>
      </c>
      <c r="W124" s="4" t="s">
        <v>502</v>
      </c>
      <c r="X124" s="4" t="s">
        <v>503</v>
      </c>
      <c r="Y124" s="4" t="s">
        <v>505</v>
      </c>
      <c r="Z124" s="4"/>
      <c r="AA124" s="4"/>
      <c r="AB124" s="4" t="s">
        <v>539</v>
      </c>
      <c r="AC124" s="4">
        <v>11</v>
      </c>
      <c r="AD124" s="4" t="s">
        <v>607</v>
      </c>
      <c r="AE124" s="4">
        <v>73</v>
      </c>
      <c r="AF124" s="4" t="s">
        <v>507</v>
      </c>
      <c r="AG124" s="4" t="s">
        <v>510</v>
      </c>
      <c r="AH124" s="4"/>
      <c r="AI124" s="4"/>
      <c r="AJ124" s="4"/>
      <c r="AK124" s="4" t="s">
        <v>205</v>
      </c>
      <c r="AM124" s="5" t="str">
        <f t="shared" si="14"/>
        <v>AK[+1.008]VTSAM[+15.995]QTMLFTM[+15.995]LRM[+42.958]M[+15.995]ADQAMTQMYK[+1.008]QAR</v>
      </c>
      <c r="AN124" s="5" t="str">
        <f t="shared" si="15"/>
        <v>202001216_nsp7nsp8_1to2_trypsin_XL_REP1.raw</v>
      </c>
      <c r="AO124" s="5">
        <f t="shared" si="16"/>
        <v>23972</v>
      </c>
      <c r="AP124" s="5">
        <f t="shared" si="17"/>
        <v>4</v>
      </c>
      <c r="AQ124" s="5" t="str">
        <f t="shared" si="18"/>
        <v>AK[+1.008]VTSAM[+15.995]QTMLFTM[+15.995]LRM[+42.958]M[+15.995]ADQAMTQMYK[+1.008]QAR</v>
      </c>
      <c r="AR124" s="5" t="s">
        <v>11</v>
      </c>
      <c r="AS124" s="5">
        <f t="shared" si="19"/>
        <v>88.59</v>
      </c>
      <c r="AT124" s="5">
        <f t="shared" si="20"/>
        <v>81.709699999999998</v>
      </c>
    </row>
    <row r="125" spans="1:46" x14ac:dyDescent="0.25">
      <c r="A125" s="4" t="b">
        <v>0</v>
      </c>
      <c r="B125" s="4" t="s">
        <v>496</v>
      </c>
      <c r="C125" s="4" t="s">
        <v>497</v>
      </c>
      <c r="D125" s="4" t="s">
        <v>498</v>
      </c>
      <c r="E125" s="4" t="s">
        <v>499</v>
      </c>
      <c r="F125" s="4">
        <v>4</v>
      </c>
      <c r="G125" s="4">
        <v>22.53</v>
      </c>
      <c r="H125" s="4">
        <v>1</v>
      </c>
      <c r="I125" s="4">
        <v>2</v>
      </c>
      <c r="J125" s="4">
        <v>22.53</v>
      </c>
      <c r="K125" s="4">
        <v>923.42999299999997</v>
      </c>
      <c r="L125" s="4">
        <v>3690.6981409999999</v>
      </c>
      <c r="M125" s="4">
        <v>27323</v>
      </c>
      <c r="N125" s="4">
        <v>88.731399999999994</v>
      </c>
      <c r="O125" s="4">
        <v>-0.87719999999999998</v>
      </c>
      <c r="P125" s="4">
        <v>1</v>
      </c>
      <c r="Q125" s="4">
        <v>84.95</v>
      </c>
      <c r="R125" s="4" t="s">
        <v>606</v>
      </c>
      <c r="S125" s="4" t="s">
        <v>520</v>
      </c>
      <c r="T125" s="4">
        <v>2</v>
      </c>
      <c r="U125" s="4" t="s">
        <v>607</v>
      </c>
      <c r="V125" s="4">
        <v>83</v>
      </c>
      <c r="W125" s="4" t="s">
        <v>502</v>
      </c>
      <c r="X125" s="4" t="s">
        <v>504</v>
      </c>
      <c r="Y125" s="4"/>
      <c r="Z125" s="4"/>
      <c r="AA125" s="4"/>
      <c r="AB125" s="4" t="s">
        <v>539</v>
      </c>
      <c r="AC125" s="4">
        <v>11</v>
      </c>
      <c r="AD125" s="4" t="s">
        <v>607</v>
      </c>
      <c r="AE125" s="4">
        <v>73</v>
      </c>
      <c r="AF125" s="4" t="s">
        <v>507</v>
      </c>
      <c r="AG125" s="4" t="s">
        <v>510</v>
      </c>
      <c r="AH125" s="4"/>
      <c r="AI125" s="4"/>
      <c r="AJ125" s="4"/>
      <c r="AK125" s="4" t="s">
        <v>205</v>
      </c>
      <c r="AM125" s="5" t="str">
        <f t="shared" si="14"/>
        <v>AK[+1.008]VTSAMQTM[+15.995]LFTMLRM[+42.958]M[+15.995]ADQAMTQMYK[+1.008]QAR</v>
      </c>
      <c r="AN125" s="5" t="str">
        <f t="shared" si="15"/>
        <v>202001216_nsp7nsp8_1to2_trypsin_XL_REP1.raw</v>
      </c>
      <c r="AO125" s="5">
        <f t="shared" si="16"/>
        <v>27323</v>
      </c>
      <c r="AP125" s="5">
        <f t="shared" si="17"/>
        <v>4</v>
      </c>
      <c r="AQ125" s="5" t="str">
        <f t="shared" si="18"/>
        <v>AK[+1.008]VTSAMQTM[+15.995]LFTMLRM[+42.958]M[+15.995]ADQAMTQMYK[+1.008]QAR</v>
      </c>
      <c r="AR125" s="5" t="s">
        <v>11</v>
      </c>
      <c r="AS125" s="5">
        <f t="shared" si="19"/>
        <v>22.53</v>
      </c>
      <c r="AT125" s="5">
        <f t="shared" si="20"/>
        <v>88.731399999999994</v>
      </c>
    </row>
    <row r="126" spans="1:46" x14ac:dyDescent="0.25">
      <c r="A126" s="4" t="b">
        <v>0</v>
      </c>
      <c r="B126" s="4" t="s">
        <v>496</v>
      </c>
      <c r="C126" s="4" t="s">
        <v>497</v>
      </c>
      <c r="D126" s="4" t="s">
        <v>498</v>
      </c>
      <c r="E126" s="4" t="s">
        <v>499</v>
      </c>
      <c r="F126" s="4">
        <v>4</v>
      </c>
      <c r="G126" s="4">
        <v>14.97</v>
      </c>
      <c r="H126" s="4">
        <v>1</v>
      </c>
      <c r="I126" s="4">
        <v>2</v>
      </c>
      <c r="J126" s="4">
        <v>14.97</v>
      </c>
      <c r="K126" s="4">
        <v>923.432007</v>
      </c>
      <c r="L126" s="4">
        <v>3690.7061979999999</v>
      </c>
      <c r="M126" s="4">
        <v>27145</v>
      </c>
      <c r="N126" s="4">
        <v>87.929000000000002</v>
      </c>
      <c r="O126" s="4">
        <v>-3.0607600000000001</v>
      </c>
      <c r="P126" s="4">
        <v>1</v>
      </c>
      <c r="Q126" s="4">
        <v>54.03</v>
      </c>
      <c r="R126" s="4" t="s">
        <v>606</v>
      </c>
      <c r="S126" s="4" t="s">
        <v>520</v>
      </c>
      <c r="T126" s="4">
        <v>2</v>
      </c>
      <c r="U126" s="4" t="s">
        <v>607</v>
      </c>
      <c r="V126" s="4">
        <v>83</v>
      </c>
      <c r="W126" s="4" t="s">
        <v>502</v>
      </c>
      <c r="X126" s="4" t="s">
        <v>504</v>
      </c>
      <c r="Y126" s="4"/>
      <c r="Z126" s="4"/>
      <c r="AA126" s="4"/>
      <c r="AB126" s="4" t="s">
        <v>539</v>
      </c>
      <c r="AC126" s="4">
        <v>11</v>
      </c>
      <c r="AD126" s="4" t="s">
        <v>607</v>
      </c>
      <c r="AE126" s="4">
        <v>73</v>
      </c>
      <c r="AF126" s="4" t="s">
        <v>507</v>
      </c>
      <c r="AG126" s="4" t="s">
        <v>510</v>
      </c>
      <c r="AH126" s="4"/>
      <c r="AI126" s="4"/>
      <c r="AJ126" s="4"/>
      <c r="AK126" s="4" t="s">
        <v>203</v>
      </c>
      <c r="AM126" s="5" t="str">
        <f t="shared" si="14"/>
        <v>AK[+1.008]VTSAMQTM[+15.995]LFTMLRM[+42.958]M[+15.995]ADQAMTQMYK[+1.008]QAR</v>
      </c>
      <c r="AN126" s="5" t="str">
        <f t="shared" si="15"/>
        <v>202001216_nsp7nsp8_1to2_trypsin_XL_REP2.raw</v>
      </c>
      <c r="AO126" s="5">
        <f t="shared" si="16"/>
        <v>27145</v>
      </c>
      <c r="AP126" s="5">
        <f t="shared" si="17"/>
        <v>4</v>
      </c>
      <c r="AQ126" s="5" t="str">
        <f t="shared" si="18"/>
        <v>AK[+1.008]VTSAMQTM[+15.995]LFTMLRM[+42.958]M[+15.995]ADQAMTQMYK[+1.008]QAR</v>
      </c>
      <c r="AR126" s="5" t="s">
        <v>11</v>
      </c>
      <c r="AS126" s="5">
        <f t="shared" si="19"/>
        <v>14.97</v>
      </c>
      <c r="AT126" s="5">
        <f t="shared" si="20"/>
        <v>87.929000000000002</v>
      </c>
    </row>
    <row r="127" spans="1:46" x14ac:dyDescent="0.25">
      <c r="A127" s="4" t="b">
        <v>0</v>
      </c>
      <c r="B127" s="4" t="s">
        <v>528</v>
      </c>
      <c r="C127" s="4" t="s">
        <v>497</v>
      </c>
      <c r="D127" s="4" t="s">
        <v>498</v>
      </c>
      <c r="E127" s="4" t="s">
        <v>499</v>
      </c>
      <c r="F127" s="4">
        <v>4</v>
      </c>
      <c r="G127" s="4">
        <v>202.24</v>
      </c>
      <c r="H127" s="4">
        <v>1</v>
      </c>
      <c r="I127" s="4">
        <v>3</v>
      </c>
      <c r="J127" s="4">
        <v>179.36</v>
      </c>
      <c r="K127" s="4">
        <v>886.668274</v>
      </c>
      <c r="L127" s="4">
        <v>3543.6512659999999</v>
      </c>
      <c r="M127" s="4">
        <v>23609</v>
      </c>
      <c r="N127" s="4">
        <v>80.876800000000003</v>
      </c>
      <c r="O127" s="4">
        <v>-2.2501899999999999</v>
      </c>
      <c r="P127" s="4">
        <v>1</v>
      </c>
      <c r="Q127" s="4">
        <v>69.900000000000006</v>
      </c>
      <c r="R127" s="4" t="s">
        <v>606</v>
      </c>
      <c r="S127" s="4" t="s">
        <v>529</v>
      </c>
      <c r="T127" s="4">
        <v>1</v>
      </c>
      <c r="U127" s="4" t="s">
        <v>607</v>
      </c>
      <c r="V127" s="4">
        <v>98</v>
      </c>
      <c r="W127" s="4" t="s">
        <v>530</v>
      </c>
      <c r="X127" s="4"/>
      <c r="Y127" s="4"/>
      <c r="Z127" s="4"/>
      <c r="AA127" s="4"/>
      <c r="AB127" s="4" t="s">
        <v>539</v>
      </c>
      <c r="AC127" s="4">
        <v>11</v>
      </c>
      <c r="AD127" s="4" t="s">
        <v>607</v>
      </c>
      <c r="AE127" s="4">
        <v>73</v>
      </c>
      <c r="AF127" s="4" t="s">
        <v>507</v>
      </c>
      <c r="AG127" s="4" t="s">
        <v>510</v>
      </c>
      <c r="AH127" s="4"/>
      <c r="AI127" s="4"/>
      <c r="AJ127" s="4"/>
      <c r="AK127" s="4" t="s">
        <v>205</v>
      </c>
      <c r="AM127" s="5" t="str">
        <f t="shared" si="14"/>
        <v>K[+1.008]LDNDALNNIINNARM[+42.958]M[+15.995]ADQAMTQMYK[+1.008]QAR</v>
      </c>
      <c r="AN127" s="5" t="str">
        <f t="shared" si="15"/>
        <v>202001216_nsp7nsp8_1to2_trypsin_XL_REP1.raw</v>
      </c>
      <c r="AO127" s="5">
        <f t="shared" si="16"/>
        <v>23609</v>
      </c>
      <c r="AP127" s="5">
        <f t="shared" si="17"/>
        <v>4</v>
      </c>
      <c r="AQ127" s="5" t="str">
        <f t="shared" si="18"/>
        <v>K[+1.008]LDNDALNNIINNARM[+42.958]M[+15.995]ADQAMTQMYK[+1.008]QAR</v>
      </c>
      <c r="AR127" s="5" t="s">
        <v>11</v>
      </c>
      <c r="AS127" s="5">
        <f t="shared" si="19"/>
        <v>202.24</v>
      </c>
      <c r="AT127" s="5">
        <f t="shared" si="20"/>
        <v>80.876800000000003</v>
      </c>
    </row>
    <row r="128" spans="1:46" x14ac:dyDescent="0.25">
      <c r="A128" s="4" t="b">
        <v>0</v>
      </c>
      <c r="B128" s="4" t="s">
        <v>528</v>
      </c>
      <c r="C128" s="4" t="s">
        <v>497</v>
      </c>
      <c r="D128" s="4" t="s">
        <v>498</v>
      </c>
      <c r="E128" s="4" t="s">
        <v>499</v>
      </c>
      <c r="F128" s="4">
        <v>4</v>
      </c>
      <c r="G128" s="4">
        <v>167.92</v>
      </c>
      <c r="H128" s="4">
        <v>1</v>
      </c>
      <c r="I128" s="4">
        <v>4</v>
      </c>
      <c r="J128" s="4">
        <v>167.92</v>
      </c>
      <c r="K128" s="4">
        <v>886.66955600000006</v>
      </c>
      <c r="L128" s="4">
        <v>3543.6563930000002</v>
      </c>
      <c r="M128" s="4">
        <v>23979</v>
      </c>
      <c r="N128" s="4">
        <v>81.260000000000005</v>
      </c>
      <c r="O128" s="4">
        <v>-2.4259499999999998</v>
      </c>
      <c r="P128" s="4">
        <v>1</v>
      </c>
      <c r="Q128" s="4">
        <v>49.07</v>
      </c>
      <c r="R128" s="4" t="s">
        <v>606</v>
      </c>
      <c r="S128" s="4" t="s">
        <v>529</v>
      </c>
      <c r="T128" s="4">
        <v>1</v>
      </c>
      <c r="U128" s="4" t="s">
        <v>607</v>
      </c>
      <c r="V128" s="4">
        <v>98</v>
      </c>
      <c r="W128" s="4" t="s">
        <v>530</v>
      </c>
      <c r="X128" s="4"/>
      <c r="Y128" s="4"/>
      <c r="Z128" s="4"/>
      <c r="AA128" s="4"/>
      <c r="AB128" s="4" t="s">
        <v>539</v>
      </c>
      <c r="AC128" s="4">
        <v>11</v>
      </c>
      <c r="AD128" s="4" t="s">
        <v>607</v>
      </c>
      <c r="AE128" s="4">
        <v>73</v>
      </c>
      <c r="AF128" s="4" t="s">
        <v>507</v>
      </c>
      <c r="AG128" s="4" t="s">
        <v>510</v>
      </c>
      <c r="AH128" s="4"/>
      <c r="AI128" s="4"/>
      <c r="AJ128" s="4"/>
      <c r="AK128" s="4" t="s">
        <v>206</v>
      </c>
      <c r="AM128" s="5" t="str">
        <f t="shared" si="14"/>
        <v>K[+1.008]LDNDALNNIINNARM[+42.958]M[+15.995]ADQAMTQMYK[+1.008]QAR</v>
      </c>
      <c r="AN128" s="5" t="str">
        <f t="shared" si="15"/>
        <v>202001216_nsp7nsp8_1to2_trypsin_XL_REP3.raw</v>
      </c>
      <c r="AO128" s="5">
        <f t="shared" si="16"/>
        <v>23979</v>
      </c>
      <c r="AP128" s="5">
        <f t="shared" si="17"/>
        <v>4</v>
      </c>
      <c r="AQ128" s="5" t="str">
        <f t="shared" si="18"/>
        <v>K[+1.008]LDNDALNNIINNARM[+42.958]M[+15.995]ADQAMTQMYK[+1.008]QAR</v>
      </c>
      <c r="AR128" s="5" t="s">
        <v>11</v>
      </c>
      <c r="AS128" s="5">
        <f t="shared" si="19"/>
        <v>167.92</v>
      </c>
      <c r="AT128" s="5">
        <f t="shared" si="20"/>
        <v>81.260000000000005</v>
      </c>
    </row>
    <row r="129" spans="1:46" x14ac:dyDescent="0.25">
      <c r="A129" s="4" t="b">
        <v>0</v>
      </c>
      <c r="B129" s="4" t="s">
        <v>528</v>
      </c>
      <c r="C129" s="4" t="s">
        <v>497</v>
      </c>
      <c r="D129" s="4" t="s">
        <v>498</v>
      </c>
      <c r="E129" s="4" t="s">
        <v>499</v>
      </c>
      <c r="F129" s="4">
        <v>4</v>
      </c>
      <c r="G129" s="4">
        <v>121.99</v>
      </c>
      <c r="H129" s="4">
        <v>1</v>
      </c>
      <c r="I129" s="4">
        <v>4</v>
      </c>
      <c r="J129" s="4">
        <v>121.99</v>
      </c>
      <c r="K129" s="4">
        <v>886.66772400000002</v>
      </c>
      <c r="L129" s="4">
        <v>3543.6490690000001</v>
      </c>
      <c r="M129" s="4">
        <v>23832</v>
      </c>
      <c r="N129" s="4">
        <v>80.884500000000003</v>
      </c>
      <c r="O129" s="4">
        <v>-1.2280899999999999</v>
      </c>
      <c r="P129" s="4">
        <v>1</v>
      </c>
      <c r="Q129" s="4">
        <v>49.07</v>
      </c>
      <c r="R129" s="4" t="s">
        <v>606</v>
      </c>
      <c r="S129" s="4" t="s">
        <v>529</v>
      </c>
      <c r="T129" s="4">
        <v>1</v>
      </c>
      <c r="U129" s="4" t="s">
        <v>607</v>
      </c>
      <c r="V129" s="4">
        <v>98</v>
      </c>
      <c r="W129" s="4" t="s">
        <v>530</v>
      </c>
      <c r="X129" s="4"/>
      <c r="Y129" s="4"/>
      <c r="Z129" s="4"/>
      <c r="AA129" s="4"/>
      <c r="AB129" s="4" t="s">
        <v>539</v>
      </c>
      <c r="AC129" s="4">
        <v>11</v>
      </c>
      <c r="AD129" s="4" t="s">
        <v>607</v>
      </c>
      <c r="AE129" s="4">
        <v>73</v>
      </c>
      <c r="AF129" s="4" t="s">
        <v>507</v>
      </c>
      <c r="AG129" s="4" t="s">
        <v>510</v>
      </c>
      <c r="AH129" s="4"/>
      <c r="AI129" s="4"/>
      <c r="AJ129" s="4"/>
      <c r="AK129" s="4" t="s">
        <v>203</v>
      </c>
      <c r="AM129" s="5" t="str">
        <f t="shared" si="14"/>
        <v>K[+1.008]LDNDALNNIINNARM[+42.958]M[+15.995]ADQAMTQMYK[+1.008]QAR</v>
      </c>
      <c r="AN129" s="5" t="str">
        <f t="shared" si="15"/>
        <v>202001216_nsp7nsp8_1to2_trypsin_XL_REP2.raw</v>
      </c>
      <c r="AO129" s="5">
        <f t="shared" si="16"/>
        <v>23832</v>
      </c>
      <c r="AP129" s="5">
        <f t="shared" si="17"/>
        <v>4</v>
      </c>
      <c r="AQ129" s="5" t="str">
        <f t="shared" si="18"/>
        <v>K[+1.008]LDNDALNNIINNARM[+42.958]M[+15.995]ADQAMTQMYK[+1.008]QAR</v>
      </c>
      <c r="AR129" s="5" t="s">
        <v>11</v>
      </c>
      <c r="AS129" s="5">
        <f t="shared" si="19"/>
        <v>121.99</v>
      </c>
      <c r="AT129" s="5">
        <f t="shared" si="20"/>
        <v>80.884500000000003</v>
      </c>
    </row>
    <row r="130" spans="1:46" x14ac:dyDescent="0.25">
      <c r="A130" s="4" t="b">
        <v>0</v>
      </c>
      <c r="B130" s="4" t="s">
        <v>496</v>
      </c>
      <c r="C130" s="4" t="s">
        <v>497</v>
      </c>
      <c r="D130" s="4" t="s">
        <v>498</v>
      </c>
      <c r="E130" s="4" t="s">
        <v>499</v>
      </c>
      <c r="F130" s="4">
        <v>4</v>
      </c>
      <c r="G130" s="4">
        <v>149.79</v>
      </c>
      <c r="H130" s="4">
        <v>1</v>
      </c>
      <c r="I130" s="4">
        <v>4</v>
      </c>
      <c r="J130" s="4">
        <v>149.79</v>
      </c>
      <c r="K130" s="4">
        <v>927.42877199999998</v>
      </c>
      <c r="L130" s="4">
        <v>3706.6932579999998</v>
      </c>
      <c r="M130" s="4">
        <v>24007</v>
      </c>
      <c r="N130" s="4">
        <v>81.269599999999997</v>
      </c>
      <c r="O130" s="4">
        <v>-1.7155199999999999</v>
      </c>
      <c r="P130" s="4">
        <v>1</v>
      </c>
      <c r="Q130" s="4">
        <v>84.95</v>
      </c>
      <c r="R130" s="4" t="s">
        <v>606</v>
      </c>
      <c r="S130" s="4" t="s">
        <v>515</v>
      </c>
      <c r="T130" s="4">
        <v>2</v>
      </c>
      <c r="U130" s="4" t="s">
        <v>607</v>
      </c>
      <c r="V130" s="4">
        <v>83</v>
      </c>
      <c r="W130" s="4" t="s">
        <v>502</v>
      </c>
      <c r="X130" s="4" t="s">
        <v>503</v>
      </c>
      <c r="Y130" s="4" t="s">
        <v>505</v>
      </c>
      <c r="Z130" s="4"/>
      <c r="AA130" s="4"/>
      <c r="AB130" s="4" t="s">
        <v>540</v>
      </c>
      <c r="AC130" s="4">
        <v>11</v>
      </c>
      <c r="AD130" s="4" t="s">
        <v>607</v>
      </c>
      <c r="AE130" s="4">
        <v>73</v>
      </c>
      <c r="AF130" s="4" t="s">
        <v>508</v>
      </c>
      <c r="AG130" s="4" t="s">
        <v>510</v>
      </c>
      <c r="AH130" s="4"/>
      <c r="AI130" s="4"/>
      <c r="AJ130" s="4"/>
      <c r="AK130" s="4" t="s">
        <v>203</v>
      </c>
      <c r="AM130" s="5" t="str">
        <f t="shared" si="14"/>
        <v>AK[+1.008]VTSAM[+15.995]QTMLFTM[+15.995]LRM[+42.958]MADQAM[+15.995]TQMYK[+1.008]QAR</v>
      </c>
      <c r="AN130" s="5" t="str">
        <f t="shared" si="15"/>
        <v>202001216_nsp7nsp8_1to2_trypsin_XL_REP2.raw</v>
      </c>
      <c r="AO130" s="5">
        <f t="shared" si="16"/>
        <v>24007</v>
      </c>
      <c r="AP130" s="5">
        <f t="shared" si="17"/>
        <v>4</v>
      </c>
      <c r="AQ130" s="5" t="str">
        <f t="shared" si="18"/>
        <v>AK[+1.008]VTSAM[+15.995]QTMLFTM[+15.995]LRM[+42.958]MADQAM[+15.995]TQMYK[+1.008]QAR</v>
      </c>
      <c r="AR130" s="5" t="s">
        <v>11</v>
      </c>
      <c r="AS130" s="5">
        <f t="shared" si="19"/>
        <v>149.79</v>
      </c>
      <c r="AT130" s="5">
        <f t="shared" si="20"/>
        <v>81.269599999999997</v>
      </c>
    </row>
    <row r="131" spans="1:46" x14ac:dyDescent="0.25">
      <c r="A131" s="4" t="b">
        <v>0</v>
      </c>
      <c r="B131" s="4" t="s">
        <v>528</v>
      </c>
      <c r="C131" s="4" t="s">
        <v>497</v>
      </c>
      <c r="D131" s="4" t="s">
        <v>498</v>
      </c>
      <c r="E131" s="4" t="s">
        <v>499</v>
      </c>
      <c r="F131" s="4">
        <v>4</v>
      </c>
      <c r="G131" s="4">
        <v>203.74</v>
      </c>
      <c r="H131" s="4">
        <v>1</v>
      </c>
      <c r="I131" s="4">
        <v>4</v>
      </c>
      <c r="J131" s="4">
        <v>176.74</v>
      </c>
      <c r="K131" s="4">
        <v>886.67083700000001</v>
      </c>
      <c r="L131" s="4">
        <v>3543.6615200000001</v>
      </c>
      <c r="M131" s="4">
        <v>22313</v>
      </c>
      <c r="N131" s="4">
        <v>78.040999999999997</v>
      </c>
      <c r="O131" s="4">
        <v>-2.80776</v>
      </c>
      <c r="P131" s="4">
        <v>1</v>
      </c>
      <c r="Q131" s="4">
        <v>49.07</v>
      </c>
      <c r="R131" s="4" t="s">
        <v>606</v>
      </c>
      <c r="S131" s="4" t="s">
        <v>529</v>
      </c>
      <c r="T131" s="4">
        <v>1</v>
      </c>
      <c r="U131" s="4" t="s">
        <v>607</v>
      </c>
      <c r="V131" s="4">
        <v>98</v>
      </c>
      <c r="W131" s="4" t="s">
        <v>530</v>
      </c>
      <c r="X131" s="4"/>
      <c r="Y131" s="4"/>
      <c r="Z131" s="4"/>
      <c r="AA131" s="4"/>
      <c r="AB131" s="4" t="s">
        <v>540</v>
      </c>
      <c r="AC131" s="4">
        <v>11</v>
      </c>
      <c r="AD131" s="4" t="s">
        <v>607</v>
      </c>
      <c r="AE131" s="4">
        <v>73</v>
      </c>
      <c r="AF131" s="4" t="s">
        <v>508</v>
      </c>
      <c r="AG131" s="4" t="s">
        <v>510</v>
      </c>
      <c r="AH131" s="4"/>
      <c r="AI131" s="4"/>
      <c r="AJ131" s="4"/>
      <c r="AK131" s="4" t="s">
        <v>205</v>
      </c>
      <c r="AM131" s="5" t="str">
        <f t="shared" si="14"/>
        <v>K[+1.008]LDNDALNNIINNARM[+42.958]MADQAM[+15.995]TQMYK[+1.008]QAR</v>
      </c>
      <c r="AN131" s="5" t="str">
        <f t="shared" si="15"/>
        <v>202001216_nsp7nsp8_1to2_trypsin_XL_REP1.raw</v>
      </c>
      <c r="AO131" s="5">
        <f t="shared" si="16"/>
        <v>22313</v>
      </c>
      <c r="AP131" s="5">
        <f t="shared" si="17"/>
        <v>4</v>
      </c>
      <c r="AQ131" s="5" t="str">
        <f t="shared" si="18"/>
        <v>K[+1.008]LDNDALNNIINNARM[+42.958]MADQAM[+15.995]TQMYK[+1.008]QAR</v>
      </c>
      <c r="AR131" s="5" t="s">
        <v>11</v>
      </c>
      <c r="AS131" s="5">
        <f t="shared" si="19"/>
        <v>203.74</v>
      </c>
      <c r="AT131" s="5">
        <f t="shared" si="20"/>
        <v>78.040999999999997</v>
      </c>
    </row>
    <row r="132" spans="1:46" x14ac:dyDescent="0.25">
      <c r="A132" s="4" t="b">
        <v>0</v>
      </c>
      <c r="B132" s="4" t="s">
        <v>528</v>
      </c>
      <c r="C132" s="4" t="s">
        <v>497</v>
      </c>
      <c r="D132" s="4" t="s">
        <v>498</v>
      </c>
      <c r="E132" s="4" t="s">
        <v>499</v>
      </c>
      <c r="F132" s="4">
        <v>4</v>
      </c>
      <c r="G132" s="4">
        <v>109.1</v>
      </c>
      <c r="H132" s="4">
        <v>1</v>
      </c>
      <c r="I132" s="4">
        <v>3</v>
      </c>
      <c r="J132" s="4">
        <v>77.64</v>
      </c>
      <c r="K132" s="4">
        <v>886.67077600000005</v>
      </c>
      <c r="L132" s="4">
        <v>3543.6612759999998</v>
      </c>
      <c r="M132" s="4">
        <v>24532</v>
      </c>
      <c r="N132" s="4">
        <v>82.366100000000003</v>
      </c>
      <c r="O132" s="4">
        <v>-3.05105</v>
      </c>
      <c r="P132" s="4">
        <v>1</v>
      </c>
      <c r="Q132" s="4">
        <v>69.900000000000006</v>
      </c>
      <c r="R132" s="4" t="s">
        <v>606</v>
      </c>
      <c r="S132" s="4" t="s">
        <v>529</v>
      </c>
      <c r="T132" s="4">
        <v>1</v>
      </c>
      <c r="U132" s="4" t="s">
        <v>607</v>
      </c>
      <c r="V132" s="4">
        <v>98</v>
      </c>
      <c r="W132" s="4" t="s">
        <v>530</v>
      </c>
      <c r="X132" s="4"/>
      <c r="Y132" s="4"/>
      <c r="Z132" s="4"/>
      <c r="AA132" s="4"/>
      <c r="AB132" s="4" t="s">
        <v>540</v>
      </c>
      <c r="AC132" s="4">
        <v>11</v>
      </c>
      <c r="AD132" s="4" t="s">
        <v>607</v>
      </c>
      <c r="AE132" s="4">
        <v>73</v>
      </c>
      <c r="AF132" s="4" t="s">
        <v>508</v>
      </c>
      <c r="AG132" s="4" t="s">
        <v>510</v>
      </c>
      <c r="AH132" s="4"/>
      <c r="AI132" s="4"/>
      <c r="AJ132" s="4"/>
      <c r="AK132" s="4" t="s">
        <v>203</v>
      </c>
      <c r="AM132" s="5" t="str">
        <f t="shared" si="14"/>
        <v>K[+1.008]LDNDALNNIINNARM[+42.958]MADQAM[+15.995]TQMYK[+1.008]QAR</v>
      </c>
      <c r="AN132" s="5" t="str">
        <f t="shared" si="15"/>
        <v>202001216_nsp7nsp8_1to2_trypsin_XL_REP2.raw</v>
      </c>
      <c r="AO132" s="5">
        <f t="shared" si="16"/>
        <v>24532</v>
      </c>
      <c r="AP132" s="5">
        <f t="shared" si="17"/>
        <v>4</v>
      </c>
      <c r="AQ132" s="5" t="str">
        <f t="shared" si="18"/>
        <v>K[+1.008]LDNDALNNIINNARM[+42.958]MADQAM[+15.995]TQMYK[+1.008]QAR</v>
      </c>
      <c r="AR132" s="5" t="s">
        <v>11</v>
      </c>
      <c r="AS132" s="5">
        <f t="shared" si="19"/>
        <v>109.1</v>
      </c>
      <c r="AT132" s="5">
        <f t="shared" si="20"/>
        <v>82.366100000000003</v>
      </c>
    </row>
    <row r="133" spans="1:46" x14ac:dyDescent="0.25">
      <c r="A133" s="4" t="b">
        <v>0</v>
      </c>
      <c r="B133" s="4" t="s">
        <v>528</v>
      </c>
      <c r="C133" s="4" t="s">
        <v>497</v>
      </c>
      <c r="D133" s="4" t="s">
        <v>498</v>
      </c>
      <c r="E133" s="4" t="s">
        <v>499</v>
      </c>
      <c r="F133" s="4">
        <v>4</v>
      </c>
      <c r="G133" s="4">
        <v>103.04</v>
      </c>
      <c r="H133" s="4">
        <v>1</v>
      </c>
      <c r="I133" s="4">
        <v>4</v>
      </c>
      <c r="J133" s="4">
        <v>103.04</v>
      </c>
      <c r="K133" s="4">
        <v>886.66693099999998</v>
      </c>
      <c r="L133" s="4">
        <v>3543.6458950000001</v>
      </c>
      <c r="M133" s="4">
        <v>22383</v>
      </c>
      <c r="N133" s="4">
        <v>77.697800000000001</v>
      </c>
      <c r="O133" s="4">
        <v>-2.0198</v>
      </c>
      <c r="P133" s="4">
        <v>1</v>
      </c>
      <c r="Q133" s="4">
        <v>49.07</v>
      </c>
      <c r="R133" s="4" t="s">
        <v>606</v>
      </c>
      <c r="S133" s="4" t="s">
        <v>529</v>
      </c>
      <c r="T133" s="4">
        <v>1</v>
      </c>
      <c r="U133" s="4" t="s">
        <v>607</v>
      </c>
      <c r="V133" s="4">
        <v>98</v>
      </c>
      <c r="W133" s="4" t="s">
        <v>530</v>
      </c>
      <c r="X133" s="4"/>
      <c r="Y133" s="4"/>
      <c r="Z133" s="4"/>
      <c r="AA133" s="4"/>
      <c r="AB133" s="4" t="s">
        <v>540</v>
      </c>
      <c r="AC133" s="4">
        <v>11</v>
      </c>
      <c r="AD133" s="4" t="s">
        <v>607</v>
      </c>
      <c r="AE133" s="4">
        <v>73</v>
      </c>
      <c r="AF133" s="4" t="s">
        <v>508</v>
      </c>
      <c r="AG133" s="4" t="s">
        <v>510</v>
      </c>
      <c r="AH133" s="4"/>
      <c r="AI133" s="4"/>
      <c r="AJ133" s="4"/>
      <c r="AK133" s="4" t="s">
        <v>203</v>
      </c>
      <c r="AM133" s="5" t="str">
        <f t="shared" si="14"/>
        <v>K[+1.008]LDNDALNNIINNARM[+42.958]MADQAM[+15.995]TQMYK[+1.008]QAR</v>
      </c>
      <c r="AN133" s="5" t="str">
        <f t="shared" si="15"/>
        <v>202001216_nsp7nsp8_1to2_trypsin_XL_REP2.raw</v>
      </c>
      <c r="AO133" s="5">
        <f t="shared" si="16"/>
        <v>22383</v>
      </c>
      <c r="AP133" s="5">
        <f t="shared" si="17"/>
        <v>4</v>
      </c>
      <c r="AQ133" s="5" t="str">
        <f t="shared" si="18"/>
        <v>K[+1.008]LDNDALNNIINNARM[+42.958]MADQAM[+15.995]TQMYK[+1.008]QAR</v>
      </c>
      <c r="AR133" s="5" t="s">
        <v>11</v>
      </c>
      <c r="AS133" s="5">
        <f t="shared" si="19"/>
        <v>103.04</v>
      </c>
      <c r="AT133" s="5">
        <f t="shared" si="20"/>
        <v>77.697800000000001</v>
      </c>
    </row>
    <row r="134" spans="1:46" x14ac:dyDescent="0.25">
      <c r="A134" s="4" t="b">
        <v>0</v>
      </c>
      <c r="B134" s="4" t="s">
        <v>528</v>
      </c>
      <c r="C134" s="4" t="s">
        <v>497</v>
      </c>
      <c r="D134" s="4" t="s">
        <v>498</v>
      </c>
      <c r="E134" s="4" t="s">
        <v>499</v>
      </c>
      <c r="F134" s="4">
        <v>4</v>
      </c>
      <c r="G134" s="4">
        <v>86.83</v>
      </c>
      <c r="H134" s="4">
        <v>1</v>
      </c>
      <c r="I134" s="4">
        <v>2</v>
      </c>
      <c r="J134" s="4">
        <v>86.83</v>
      </c>
      <c r="K134" s="4">
        <v>886.67156999999997</v>
      </c>
      <c r="L134" s="4">
        <v>3543.6644500000002</v>
      </c>
      <c r="M134" s="4">
        <v>22429</v>
      </c>
      <c r="N134" s="4">
        <v>78.1601</v>
      </c>
      <c r="O134" s="4">
        <v>-5.5697299999999998</v>
      </c>
      <c r="P134" s="4">
        <v>1</v>
      </c>
      <c r="Q134" s="4">
        <v>49.07</v>
      </c>
      <c r="R134" s="4" t="s">
        <v>606</v>
      </c>
      <c r="S134" s="4" t="s">
        <v>529</v>
      </c>
      <c r="T134" s="4">
        <v>1</v>
      </c>
      <c r="U134" s="4" t="s">
        <v>607</v>
      </c>
      <c r="V134" s="4">
        <v>98</v>
      </c>
      <c r="W134" s="4" t="s">
        <v>530</v>
      </c>
      <c r="X134" s="4"/>
      <c r="Y134" s="4"/>
      <c r="Z134" s="4"/>
      <c r="AA134" s="4"/>
      <c r="AB134" s="4" t="s">
        <v>540</v>
      </c>
      <c r="AC134" s="4">
        <v>11</v>
      </c>
      <c r="AD134" s="4" t="s">
        <v>607</v>
      </c>
      <c r="AE134" s="4">
        <v>73</v>
      </c>
      <c r="AF134" s="4" t="s">
        <v>508</v>
      </c>
      <c r="AG134" s="4" t="s">
        <v>510</v>
      </c>
      <c r="AH134" s="4"/>
      <c r="AI134" s="4"/>
      <c r="AJ134" s="4"/>
      <c r="AK134" s="4" t="s">
        <v>206</v>
      </c>
      <c r="AM134" s="5" t="str">
        <f t="shared" si="14"/>
        <v>K[+1.008]LDNDALNNIINNARM[+42.958]MADQAM[+15.995]TQMYK[+1.008]QAR</v>
      </c>
      <c r="AN134" s="5" t="str">
        <f t="shared" si="15"/>
        <v>202001216_nsp7nsp8_1to2_trypsin_XL_REP3.raw</v>
      </c>
      <c r="AO134" s="5">
        <f t="shared" si="16"/>
        <v>22429</v>
      </c>
      <c r="AP134" s="5">
        <f t="shared" si="17"/>
        <v>4</v>
      </c>
      <c r="AQ134" s="5" t="str">
        <f t="shared" si="18"/>
        <v>K[+1.008]LDNDALNNIINNARM[+42.958]MADQAM[+15.995]TQMYK[+1.008]QAR</v>
      </c>
      <c r="AR134" s="5" t="s">
        <v>11</v>
      </c>
      <c r="AS134" s="5">
        <f t="shared" si="19"/>
        <v>86.83</v>
      </c>
      <c r="AT134" s="5">
        <f t="shared" si="20"/>
        <v>78.1601</v>
      </c>
    </row>
    <row r="135" spans="1:46" x14ac:dyDescent="0.25">
      <c r="A135" s="4" t="b">
        <v>0</v>
      </c>
      <c r="B135" s="4" t="s">
        <v>528</v>
      </c>
      <c r="C135" s="4" t="s">
        <v>497</v>
      </c>
      <c r="D135" s="4" t="s">
        <v>498</v>
      </c>
      <c r="E135" s="4" t="s">
        <v>499</v>
      </c>
      <c r="F135" s="4">
        <v>4</v>
      </c>
      <c r="G135" s="4">
        <v>80.39</v>
      </c>
      <c r="H135" s="4">
        <v>1</v>
      </c>
      <c r="I135" s="4">
        <v>3</v>
      </c>
      <c r="J135" s="4">
        <v>57.67</v>
      </c>
      <c r="K135" s="4">
        <v>886.67059300000005</v>
      </c>
      <c r="L135" s="4">
        <v>3543.660543</v>
      </c>
      <c r="M135" s="4">
        <v>24357</v>
      </c>
      <c r="N135" s="4">
        <v>82.577799999999996</v>
      </c>
      <c r="O135" s="4">
        <v>-4.3083600000000004</v>
      </c>
      <c r="P135" s="4">
        <v>1</v>
      </c>
      <c r="Q135" s="4">
        <v>49.07</v>
      </c>
      <c r="R135" s="4" t="s">
        <v>606</v>
      </c>
      <c r="S135" s="4" t="s">
        <v>529</v>
      </c>
      <c r="T135" s="4">
        <v>1</v>
      </c>
      <c r="U135" s="4" t="s">
        <v>607</v>
      </c>
      <c r="V135" s="4">
        <v>98</v>
      </c>
      <c r="W135" s="4" t="s">
        <v>530</v>
      </c>
      <c r="X135" s="4"/>
      <c r="Y135" s="4"/>
      <c r="Z135" s="4"/>
      <c r="AA135" s="4"/>
      <c r="AB135" s="4" t="s">
        <v>540</v>
      </c>
      <c r="AC135" s="4">
        <v>11</v>
      </c>
      <c r="AD135" s="4" t="s">
        <v>607</v>
      </c>
      <c r="AE135" s="4">
        <v>73</v>
      </c>
      <c r="AF135" s="4" t="s">
        <v>508</v>
      </c>
      <c r="AG135" s="4" t="s">
        <v>510</v>
      </c>
      <c r="AH135" s="4"/>
      <c r="AI135" s="4"/>
      <c r="AJ135" s="4"/>
      <c r="AK135" s="4" t="s">
        <v>205</v>
      </c>
      <c r="AM135" s="5" t="str">
        <f t="shared" si="14"/>
        <v>K[+1.008]LDNDALNNIINNARM[+42.958]MADQAM[+15.995]TQMYK[+1.008]QAR</v>
      </c>
      <c r="AN135" s="5" t="str">
        <f t="shared" si="15"/>
        <v>202001216_nsp7nsp8_1to2_trypsin_XL_REP1.raw</v>
      </c>
      <c r="AO135" s="5">
        <f t="shared" si="16"/>
        <v>24357</v>
      </c>
      <c r="AP135" s="5">
        <f t="shared" si="17"/>
        <v>4</v>
      </c>
      <c r="AQ135" s="5" t="str">
        <f t="shared" si="18"/>
        <v>K[+1.008]LDNDALNNIINNARM[+42.958]MADQAM[+15.995]TQMYK[+1.008]QAR</v>
      </c>
      <c r="AR135" s="5" t="s">
        <v>11</v>
      </c>
      <c r="AS135" s="5">
        <f t="shared" si="19"/>
        <v>80.39</v>
      </c>
      <c r="AT135" s="5">
        <f t="shared" si="20"/>
        <v>82.577799999999996</v>
      </c>
    </row>
    <row r="136" spans="1:46" x14ac:dyDescent="0.25">
      <c r="A136" s="4" t="b">
        <v>0</v>
      </c>
      <c r="B136" s="4" t="s">
        <v>496</v>
      </c>
      <c r="C136" s="4" t="s">
        <v>497</v>
      </c>
      <c r="D136" s="4" t="s">
        <v>498</v>
      </c>
      <c r="E136" s="4" t="s">
        <v>499</v>
      </c>
      <c r="F136" s="4">
        <v>4</v>
      </c>
      <c r="G136" s="4">
        <v>22.53</v>
      </c>
      <c r="H136" s="4">
        <v>1</v>
      </c>
      <c r="I136" s="4">
        <v>2</v>
      </c>
      <c r="J136" s="4">
        <v>22.53</v>
      </c>
      <c r="K136" s="4">
        <v>919.43225099999995</v>
      </c>
      <c r="L136" s="4">
        <v>3674.7071740000001</v>
      </c>
      <c r="M136" s="4">
        <v>30460</v>
      </c>
      <c r="N136" s="4">
        <v>94.238900000000001</v>
      </c>
      <c r="O136" s="4">
        <v>-1.95564</v>
      </c>
      <c r="P136" s="4">
        <v>1</v>
      </c>
      <c r="Q136" s="4">
        <v>61.04</v>
      </c>
      <c r="R136" s="4" t="s">
        <v>606</v>
      </c>
      <c r="S136" s="4" t="s">
        <v>524</v>
      </c>
      <c r="T136" s="4">
        <v>2</v>
      </c>
      <c r="U136" s="4" t="s">
        <v>607</v>
      </c>
      <c r="V136" s="4">
        <v>83</v>
      </c>
      <c r="W136" s="4" t="s">
        <v>502</v>
      </c>
      <c r="X136" s="4"/>
      <c r="Y136" s="4"/>
      <c r="Z136" s="4"/>
      <c r="AA136" s="4"/>
      <c r="AB136" s="4" t="s">
        <v>545</v>
      </c>
      <c r="AC136" s="4">
        <v>11</v>
      </c>
      <c r="AD136" s="4" t="s">
        <v>607</v>
      </c>
      <c r="AE136" s="4">
        <v>73</v>
      </c>
      <c r="AF136" s="4" t="s">
        <v>509</v>
      </c>
      <c r="AG136" s="4" t="s">
        <v>510</v>
      </c>
      <c r="AH136" s="4"/>
      <c r="AI136" s="4"/>
      <c r="AJ136" s="4"/>
      <c r="AK136" s="4" t="s">
        <v>203</v>
      </c>
      <c r="AM136" s="5" t="str">
        <f t="shared" si="14"/>
        <v>AK[+1.008]VTSAMQTMLFTMLRM[+42.958]MADQAMTQM[+15.995]YK[+1.008]QAR</v>
      </c>
      <c r="AN136" s="5" t="str">
        <f t="shared" si="15"/>
        <v>202001216_nsp7nsp8_1to2_trypsin_XL_REP2.raw</v>
      </c>
      <c r="AO136" s="5">
        <f t="shared" si="16"/>
        <v>30460</v>
      </c>
      <c r="AP136" s="5">
        <f t="shared" si="17"/>
        <v>4</v>
      </c>
      <c r="AQ136" s="5" t="str">
        <f t="shared" si="18"/>
        <v>AK[+1.008]VTSAMQTMLFTMLRM[+42.958]MADQAMTQM[+15.995]YK[+1.008]QAR</v>
      </c>
      <c r="AR136" s="5" t="s">
        <v>11</v>
      </c>
      <c r="AS136" s="5">
        <f t="shared" si="19"/>
        <v>22.53</v>
      </c>
      <c r="AT136" s="5">
        <f t="shared" si="20"/>
        <v>94.238900000000001</v>
      </c>
    </row>
    <row r="137" spans="1:46" x14ac:dyDescent="0.25">
      <c r="A137" s="4" t="b">
        <v>0</v>
      </c>
      <c r="B137" s="4" t="s">
        <v>496</v>
      </c>
      <c r="C137" s="4" t="s">
        <v>497</v>
      </c>
      <c r="D137" s="4" t="s">
        <v>498</v>
      </c>
      <c r="E137" s="4" t="s">
        <v>499</v>
      </c>
      <c r="F137" s="4">
        <v>4</v>
      </c>
      <c r="G137" s="4">
        <v>16.14</v>
      </c>
      <c r="H137" s="4">
        <v>1</v>
      </c>
      <c r="I137" s="4">
        <v>2</v>
      </c>
      <c r="J137" s="4">
        <v>16.14</v>
      </c>
      <c r="K137" s="4">
        <v>919.43255599999998</v>
      </c>
      <c r="L137" s="4">
        <v>3674.7083950000001</v>
      </c>
      <c r="M137" s="4">
        <v>30396</v>
      </c>
      <c r="N137" s="4">
        <v>94.200800000000001</v>
      </c>
      <c r="O137" s="4">
        <v>-2.2879200000000002</v>
      </c>
      <c r="P137" s="4">
        <v>1</v>
      </c>
      <c r="Q137" s="4">
        <v>54.03</v>
      </c>
      <c r="R137" s="4" t="s">
        <v>606</v>
      </c>
      <c r="S137" s="4" t="s">
        <v>543</v>
      </c>
      <c r="T137" s="4">
        <v>4</v>
      </c>
      <c r="U137" s="4" t="s">
        <v>607</v>
      </c>
      <c r="V137" s="4">
        <v>85</v>
      </c>
      <c r="W137" s="4" t="s">
        <v>514</v>
      </c>
      <c r="X137" s="4"/>
      <c r="Y137" s="4"/>
      <c r="Z137" s="4"/>
      <c r="AA137" s="4"/>
      <c r="AB137" s="4" t="s">
        <v>545</v>
      </c>
      <c r="AC137" s="4">
        <v>11</v>
      </c>
      <c r="AD137" s="4" t="s">
        <v>607</v>
      </c>
      <c r="AE137" s="4">
        <v>73</v>
      </c>
      <c r="AF137" s="4" t="s">
        <v>509</v>
      </c>
      <c r="AG137" s="4" t="s">
        <v>510</v>
      </c>
      <c r="AH137" s="4"/>
      <c r="AI137" s="4"/>
      <c r="AJ137" s="4"/>
      <c r="AK137" s="4" t="s">
        <v>206</v>
      </c>
      <c r="AM137" s="5" t="str">
        <f t="shared" si="14"/>
        <v>AKVT[+1.008]SAMQTMLFTMLRM[+42.958]MADQAMTQM[+15.995]YK[+1.008]QAR</v>
      </c>
      <c r="AN137" s="5" t="str">
        <f t="shared" si="15"/>
        <v>202001216_nsp7nsp8_1to2_trypsin_XL_REP3.raw</v>
      </c>
      <c r="AO137" s="5">
        <f t="shared" si="16"/>
        <v>30396</v>
      </c>
      <c r="AP137" s="5">
        <f t="shared" si="17"/>
        <v>4</v>
      </c>
      <c r="AQ137" s="5" t="str">
        <f t="shared" si="18"/>
        <v>AKVT[+1.008]SAMQTMLFTMLRM[+42.958]MADQAMTQM[+15.995]YK[+1.008]QAR</v>
      </c>
      <c r="AR137" s="5" t="s">
        <v>11</v>
      </c>
      <c r="AS137" s="5">
        <f t="shared" si="19"/>
        <v>16.14</v>
      </c>
      <c r="AT137" s="5">
        <f t="shared" si="20"/>
        <v>94.200800000000001</v>
      </c>
    </row>
    <row r="138" spans="1:46" x14ac:dyDescent="0.25">
      <c r="A138" s="4" t="b">
        <v>0</v>
      </c>
      <c r="B138" s="4" t="s">
        <v>496</v>
      </c>
      <c r="C138" s="4" t="s">
        <v>497</v>
      </c>
      <c r="D138" s="4" t="s">
        <v>498</v>
      </c>
      <c r="E138" s="4" t="s">
        <v>499</v>
      </c>
      <c r="F138" s="4">
        <v>4</v>
      </c>
      <c r="G138" s="4">
        <v>25.89</v>
      </c>
      <c r="H138" s="4">
        <v>1</v>
      </c>
      <c r="I138" s="4">
        <v>1</v>
      </c>
      <c r="J138" s="4">
        <v>25.89</v>
      </c>
      <c r="K138" s="4">
        <v>919.42932099999996</v>
      </c>
      <c r="L138" s="4">
        <v>3674.695455</v>
      </c>
      <c r="M138" s="4">
        <v>29980</v>
      </c>
      <c r="N138" s="4">
        <v>94.077299999999994</v>
      </c>
      <c r="O138" s="4">
        <v>1.23427</v>
      </c>
      <c r="P138" s="4">
        <v>1</v>
      </c>
      <c r="Q138" s="4">
        <v>61.04</v>
      </c>
      <c r="R138" s="4" t="s">
        <v>606</v>
      </c>
      <c r="S138" s="4" t="s">
        <v>544</v>
      </c>
      <c r="T138" s="4">
        <v>9</v>
      </c>
      <c r="U138" s="4" t="s">
        <v>607</v>
      </c>
      <c r="V138" s="4">
        <v>90</v>
      </c>
      <c r="W138" s="4" t="s">
        <v>542</v>
      </c>
      <c r="X138" s="4"/>
      <c r="Y138" s="4"/>
      <c r="Z138" s="4"/>
      <c r="AA138" s="4"/>
      <c r="AB138" s="4" t="s">
        <v>545</v>
      </c>
      <c r="AC138" s="4">
        <v>11</v>
      </c>
      <c r="AD138" s="4" t="s">
        <v>607</v>
      </c>
      <c r="AE138" s="4">
        <v>73</v>
      </c>
      <c r="AF138" s="4" t="s">
        <v>509</v>
      </c>
      <c r="AG138" s="4" t="s">
        <v>510</v>
      </c>
      <c r="AH138" s="4"/>
      <c r="AI138" s="4"/>
      <c r="AJ138" s="4"/>
      <c r="AK138" s="4" t="s">
        <v>205</v>
      </c>
      <c r="AM138" s="5" t="str">
        <f t="shared" si="14"/>
        <v>AKVTSAMQT[+1.008]MLFTMLRM[+42.958]MADQAMTQM[+15.995]YK[+1.008]QAR</v>
      </c>
      <c r="AN138" s="5" t="str">
        <f t="shared" si="15"/>
        <v>202001216_nsp7nsp8_1to2_trypsin_XL_REP1.raw</v>
      </c>
      <c r="AO138" s="5">
        <f t="shared" si="16"/>
        <v>29980</v>
      </c>
      <c r="AP138" s="5">
        <f t="shared" si="17"/>
        <v>4</v>
      </c>
      <c r="AQ138" s="5" t="str">
        <f t="shared" si="18"/>
        <v>AKVTSAMQT[+1.008]MLFTMLRM[+42.958]MADQAMTQM[+15.995]YK[+1.008]QAR</v>
      </c>
      <c r="AR138" s="5" t="s">
        <v>11</v>
      </c>
      <c r="AS138" s="5">
        <f t="shared" si="19"/>
        <v>25.89</v>
      </c>
      <c r="AT138" s="5">
        <f t="shared" si="20"/>
        <v>94.077299999999994</v>
      </c>
    </row>
    <row r="139" spans="1:46" x14ac:dyDescent="0.25">
      <c r="A139" s="4" t="b">
        <v>0</v>
      </c>
      <c r="B139" s="4" t="s">
        <v>621</v>
      </c>
      <c r="C139" s="4" t="s">
        <v>497</v>
      </c>
      <c r="D139" s="4" t="s">
        <v>498</v>
      </c>
      <c r="E139" s="4" t="s">
        <v>499</v>
      </c>
      <c r="F139" s="4">
        <v>5</v>
      </c>
      <c r="G139" s="4">
        <v>19.239999999999998</v>
      </c>
      <c r="H139" s="4">
        <v>1</v>
      </c>
      <c r="I139" s="4">
        <v>1</v>
      </c>
      <c r="J139" s="4">
        <v>19.239999999999998</v>
      </c>
      <c r="K139" s="4">
        <v>1022.5198360000001</v>
      </c>
      <c r="L139" s="4">
        <v>5108.570076</v>
      </c>
      <c r="M139" s="4">
        <v>32152</v>
      </c>
      <c r="N139" s="4">
        <v>97.305999999999997</v>
      </c>
      <c r="O139" s="4">
        <v>-9.1153899999999997</v>
      </c>
      <c r="P139" s="4">
        <v>1</v>
      </c>
      <c r="Q139" s="4">
        <v>73.05</v>
      </c>
      <c r="R139" s="4" t="s">
        <v>606</v>
      </c>
      <c r="S139" s="4" t="s">
        <v>536</v>
      </c>
      <c r="T139" s="4">
        <v>16</v>
      </c>
      <c r="U139" s="4" t="s">
        <v>607</v>
      </c>
      <c r="V139" s="4">
        <v>128</v>
      </c>
      <c r="W139" s="4" t="s">
        <v>537</v>
      </c>
      <c r="X139" s="4" t="s">
        <v>538</v>
      </c>
      <c r="Y139" s="4"/>
      <c r="Z139" s="4"/>
      <c r="AA139" s="4"/>
      <c r="AB139" s="4" t="s">
        <v>594</v>
      </c>
      <c r="AC139" s="4">
        <v>1</v>
      </c>
      <c r="AD139" s="4" t="s">
        <v>607</v>
      </c>
      <c r="AE139" s="4">
        <v>59</v>
      </c>
      <c r="AF139" s="4" t="s">
        <v>530</v>
      </c>
      <c r="AG139" s="4" t="s">
        <v>504</v>
      </c>
      <c r="AH139" s="4"/>
      <c r="AI139" s="4"/>
      <c r="AJ139" s="4"/>
      <c r="AK139" s="4" t="s">
        <v>206</v>
      </c>
      <c r="AM139" s="5" t="str">
        <f t="shared" si="14"/>
        <v>DGC[+57.021]VPLNIIPLTTAAK[+1.008]LMVVIPDYNTYKM[+42.958]K[+1.008]LEKMADQAM[+15.995]TQMYK</v>
      </c>
      <c r="AN139" s="5" t="str">
        <f t="shared" si="15"/>
        <v>202001216_nsp7nsp8_1to2_trypsin_XL_REP3.raw</v>
      </c>
      <c r="AO139" s="5">
        <f t="shared" si="16"/>
        <v>32152</v>
      </c>
      <c r="AP139" s="5">
        <f t="shared" si="17"/>
        <v>5</v>
      </c>
      <c r="AQ139" s="5" t="str">
        <f t="shared" si="18"/>
        <v>DGC[+57.021]VPLNIIPLTTAAK[+1.008]LMVVIPDYNTYKM[+42.958]K[+1.008]LEKMADQAM[+15.995]TQMYK</v>
      </c>
      <c r="AR139" s="5" t="s">
        <v>11</v>
      </c>
      <c r="AS139" s="5">
        <f t="shared" si="19"/>
        <v>19.239999999999998</v>
      </c>
      <c r="AT139" s="5">
        <f t="shared" si="20"/>
        <v>97.305999999999997</v>
      </c>
    </row>
    <row r="140" spans="1:46" x14ac:dyDescent="0.25">
      <c r="A140" s="4" t="b">
        <v>0</v>
      </c>
      <c r="B140" s="4" t="s">
        <v>609</v>
      </c>
      <c r="C140" s="4" t="s">
        <v>497</v>
      </c>
      <c r="D140" s="4" t="s">
        <v>498</v>
      </c>
      <c r="E140" s="4" t="s">
        <v>610</v>
      </c>
      <c r="F140" s="4">
        <v>4</v>
      </c>
      <c r="G140" s="4">
        <v>146.59</v>
      </c>
      <c r="H140" s="4">
        <v>1</v>
      </c>
      <c r="I140" s="4">
        <v>4</v>
      </c>
      <c r="J140" s="4">
        <v>135.22</v>
      </c>
      <c r="K140" s="4">
        <v>667.08099400000003</v>
      </c>
      <c r="L140" s="4">
        <v>2665.3021450000001</v>
      </c>
      <c r="M140" s="4">
        <v>20437</v>
      </c>
      <c r="N140" s="4">
        <v>73.525599999999997</v>
      </c>
      <c r="O140" s="4">
        <v>-2.2724299999999999</v>
      </c>
      <c r="P140" s="4">
        <v>2</v>
      </c>
      <c r="Q140" s="4">
        <v>41.1</v>
      </c>
      <c r="R140" s="4" t="s">
        <v>611</v>
      </c>
      <c r="S140" s="4" t="s">
        <v>529</v>
      </c>
      <c r="T140" s="4">
        <v>1</v>
      </c>
      <c r="U140" s="4" t="s">
        <v>607</v>
      </c>
      <c r="V140" s="4">
        <v>98</v>
      </c>
      <c r="W140" s="4" t="s">
        <v>530</v>
      </c>
      <c r="X140" s="4"/>
      <c r="Y140" s="4"/>
      <c r="Z140" s="4"/>
      <c r="AA140" s="4"/>
      <c r="AB140" s="4" t="s">
        <v>612</v>
      </c>
      <c r="AC140" s="4">
        <v>2</v>
      </c>
      <c r="AD140" s="4" t="s">
        <v>613</v>
      </c>
      <c r="AE140" s="4">
        <v>3</v>
      </c>
      <c r="AF140" s="4" t="s">
        <v>502</v>
      </c>
      <c r="AG140" s="4" t="s">
        <v>614</v>
      </c>
      <c r="AH140" s="4"/>
      <c r="AI140" s="4"/>
      <c r="AJ140" s="4"/>
      <c r="AK140" s="4" t="s">
        <v>203</v>
      </c>
      <c r="AM140" s="5" t="str">
        <f t="shared" si="14"/>
        <v>K[+1.008]LDNDALNNIINNARM[+42.958]SK[+1.008]M[+15.995]SDVK</v>
      </c>
      <c r="AN140" s="5" t="str">
        <f t="shared" si="15"/>
        <v>202001216_nsp7nsp8_1to2_trypsin_XL_REP2.raw</v>
      </c>
      <c r="AO140" s="5">
        <f t="shared" si="16"/>
        <v>20437</v>
      </c>
      <c r="AP140" s="5">
        <f t="shared" si="17"/>
        <v>4</v>
      </c>
      <c r="AQ140" s="5" t="str">
        <f t="shared" si="18"/>
        <v>K[+1.008]LDNDALNNIINNARM[+42.958]SK[+1.008]M[+15.995]SDVK</v>
      </c>
      <c r="AR140" s="5" t="s">
        <v>11</v>
      </c>
      <c r="AS140" s="5">
        <f t="shared" si="19"/>
        <v>146.59</v>
      </c>
      <c r="AT140" s="5">
        <f t="shared" si="20"/>
        <v>73.525599999999997</v>
      </c>
    </row>
    <row r="141" spans="1:46" x14ac:dyDescent="0.25">
      <c r="A141" s="4" t="b">
        <v>0</v>
      </c>
      <c r="B141" s="4" t="s">
        <v>609</v>
      </c>
      <c r="C141" s="4" t="s">
        <v>497</v>
      </c>
      <c r="D141" s="4" t="s">
        <v>498</v>
      </c>
      <c r="E141" s="4" t="s">
        <v>610</v>
      </c>
      <c r="F141" s="4">
        <v>4</v>
      </c>
      <c r="G141" s="4">
        <v>124.62</v>
      </c>
      <c r="H141" s="4">
        <v>1</v>
      </c>
      <c r="I141" s="4">
        <v>3</v>
      </c>
      <c r="J141" s="4">
        <v>116.91</v>
      </c>
      <c r="K141" s="4">
        <v>667.08111599999995</v>
      </c>
      <c r="L141" s="4">
        <v>2665.3026329999998</v>
      </c>
      <c r="M141" s="4">
        <v>20393</v>
      </c>
      <c r="N141" s="4">
        <v>73.810599999999994</v>
      </c>
      <c r="O141" s="4">
        <v>-2.79372</v>
      </c>
      <c r="P141" s="4">
        <v>2</v>
      </c>
      <c r="Q141" s="4">
        <v>41.1</v>
      </c>
      <c r="R141" s="4" t="s">
        <v>611</v>
      </c>
      <c r="S141" s="4" t="s">
        <v>529</v>
      </c>
      <c r="T141" s="4">
        <v>1</v>
      </c>
      <c r="U141" s="4" t="s">
        <v>607</v>
      </c>
      <c r="V141" s="4">
        <v>98</v>
      </c>
      <c r="W141" s="4" t="s">
        <v>530</v>
      </c>
      <c r="X141" s="4"/>
      <c r="Y141" s="4"/>
      <c r="Z141" s="4"/>
      <c r="AA141" s="4"/>
      <c r="AB141" s="4" t="s">
        <v>612</v>
      </c>
      <c r="AC141" s="4">
        <v>2</v>
      </c>
      <c r="AD141" s="4" t="s">
        <v>613</v>
      </c>
      <c r="AE141" s="4">
        <v>3</v>
      </c>
      <c r="AF141" s="4" t="s">
        <v>502</v>
      </c>
      <c r="AG141" s="4" t="s">
        <v>614</v>
      </c>
      <c r="AH141" s="4"/>
      <c r="AI141" s="4"/>
      <c r="AJ141" s="4"/>
      <c r="AK141" s="4" t="s">
        <v>205</v>
      </c>
      <c r="AM141" s="5" t="str">
        <f t="shared" si="14"/>
        <v>K[+1.008]LDNDALNNIINNARM[+42.958]SK[+1.008]M[+15.995]SDVK</v>
      </c>
      <c r="AN141" s="5" t="str">
        <f t="shared" si="15"/>
        <v>202001216_nsp7nsp8_1to2_trypsin_XL_REP1.raw</v>
      </c>
      <c r="AO141" s="5">
        <f t="shared" si="16"/>
        <v>20393</v>
      </c>
      <c r="AP141" s="5">
        <f t="shared" si="17"/>
        <v>4</v>
      </c>
      <c r="AQ141" s="5" t="str">
        <f t="shared" si="18"/>
        <v>K[+1.008]LDNDALNNIINNARM[+42.958]SK[+1.008]M[+15.995]SDVK</v>
      </c>
      <c r="AR141" s="5" t="s">
        <v>11</v>
      </c>
      <c r="AS141" s="5">
        <f t="shared" si="19"/>
        <v>124.62</v>
      </c>
      <c r="AT141" s="5">
        <f t="shared" si="20"/>
        <v>73.810599999999994</v>
      </c>
    </row>
    <row r="142" spans="1:46" x14ac:dyDescent="0.25">
      <c r="A142" s="4" t="b">
        <v>0</v>
      </c>
      <c r="B142" s="4" t="s">
        <v>609</v>
      </c>
      <c r="C142" s="4" t="s">
        <v>497</v>
      </c>
      <c r="D142" s="4" t="s">
        <v>498</v>
      </c>
      <c r="E142" s="4" t="s">
        <v>610</v>
      </c>
      <c r="F142" s="4">
        <v>4</v>
      </c>
      <c r="G142" s="4">
        <v>117.55</v>
      </c>
      <c r="H142" s="4">
        <v>1</v>
      </c>
      <c r="I142" s="4">
        <v>3</v>
      </c>
      <c r="J142" s="4">
        <v>117.55</v>
      </c>
      <c r="K142" s="4">
        <v>667.08105499999999</v>
      </c>
      <c r="L142" s="4">
        <v>2665.3023889999999</v>
      </c>
      <c r="M142" s="4">
        <v>20363</v>
      </c>
      <c r="N142" s="4">
        <v>73.887699999999995</v>
      </c>
      <c r="O142" s="4">
        <v>-2.9726699999999999</v>
      </c>
      <c r="P142" s="4">
        <v>2</v>
      </c>
      <c r="Q142" s="4">
        <v>39.46</v>
      </c>
      <c r="R142" s="4" t="s">
        <v>501</v>
      </c>
      <c r="S142" s="4" t="s">
        <v>529</v>
      </c>
      <c r="T142" s="4">
        <v>1</v>
      </c>
      <c r="U142" s="4" t="s">
        <v>607</v>
      </c>
      <c r="V142" s="4">
        <v>98</v>
      </c>
      <c r="W142" s="4" t="s">
        <v>530</v>
      </c>
      <c r="X142" s="4"/>
      <c r="Y142" s="4"/>
      <c r="Z142" s="4"/>
      <c r="AA142" s="4"/>
      <c r="AB142" s="4" t="s">
        <v>612</v>
      </c>
      <c r="AC142" s="4">
        <v>2</v>
      </c>
      <c r="AD142" s="4" t="s">
        <v>613</v>
      </c>
      <c r="AE142" s="4">
        <v>3</v>
      </c>
      <c r="AF142" s="4" t="s">
        <v>502</v>
      </c>
      <c r="AG142" s="4" t="s">
        <v>614</v>
      </c>
      <c r="AH142" s="4"/>
      <c r="AI142" s="4"/>
      <c r="AJ142" s="4"/>
      <c r="AK142" s="4" t="s">
        <v>206</v>
      </c>
      <c r="AM142" s="5" t="str">
        <f t="shared" si="14"/>
        <v>K[+1.008]LDNDALNNIINNARM[+42.958]SK[+1.008]M[+15.995]SDVK</v>
      </c>
      <c r="AN142" s="5" t="str">
        <f t="shared" si="15"/>
        <v>202001216_nsp7nsp8_1to2_trypsin_XL_REP3.raw</v>
      </c>
      <c r="AO142" s="5">
        <f t="shared" si="16"/>
        <v>20363</v>
      </c>
      <c r="AP142" s="5">
        <f t="shared" si="17"/>
        <v>4</v>
      </c>
      <c r="AQ142" s="5" t="str">
        <f t="shared" si="18"/>
        <v>K[+1.008]LDNDALNNIINNARM[+42.958]SK[+1.008]M[+15.995]SDVK</v>
      </c>
      <c r="AR142" s="5" t="s">
        <v>11</v>
      </c>
      <c r="AS142" s="5">
        <f t="shared" si="19"/>
        <v>117.55</v>
      </c>
      <c r="AT142" s="5">
        <f t="shared" si="20"/>
        <v>73.887699999999995</v>
      </c>
    </row>
    <row r="143" spans="1:46" x14ac:dyDescent="0.25">
      <c r="A143" s="4" t="b">
        <v>0</v>
      </c>
      <c r="B143" s="4" t="s">
        <v>609</v>
      </c>
      <c r="C143" s="4" t="s">
        <v>497</v>
      </c>
      <c r="D143" s="4" t="s">
        <v>498</v>
      </c>
      <c r="E143" s="4" t="s">
        <v>610</v>
      </c>
      <c r="F143" s="4">
        <v>4</v>
      </c>
      <c r="G143" s="4">
        <v>15.08</v>
      </c>
      <c r="H143" s="4">
        <v>1</v>
      </c>
      <c r="I143" s="4">
        <v>2</v>
      </c>
      <c r="J143" s="4">
        <v>15.08</v>
      </c>
      <c r="K143" s="4">
        <v>667.081909</v>
      </c>
      <c r="L143" s="4">
        <v>2665.3058070000002</v>
      </c>
      <c r="M143" s="4">
        <v>21608</v>
      </c>
      <c r="N143" s="4">
        <v>76.494200000000006</v>
      </c>
      <c r="O143" s="4">
        <v>-5.1857699999999998</v>
      </c>
      <c r="P143" s="4">
        <v>2</v>
      </c>
      <c r="Q143" s="4">
        <v>42.1</v>
      </c>
      <c r="R143" s="4" t="s">
        <v>501</v>
      </c>
      <c r="S143" s="4" t="s">
        <v>529</v>
      </c>
      <c r="T143" s="4">
        <v>1</v>
      </c>
      <c r="U143" s="4" t="s">
        <v>607</v>
      </c>
      <c r="V143" s="4">
        <v>98</v>
      </c>
      <c r="W143" s="4" t="s">
        <v>530</v>
      </c>
      <c r="X143" s="4"/>
      <c r="Y143" s="4"/>
      <c r="Z143" s="4"/>
      <c r="AA143" s="4"/>
      <c r="AB143" s="4" t="s">
        <v>612</v>
      </c>
      <c r="AC143" s="4">
        <v>2</v>
      </c>
      <c r="AD143" s="4" t="s">
        <v>613</v>
      </c>
      <c r="AE143" s="4">
        <v>3</v>
      </c>
      <c r="AF143" s="4" t="s">
        <v>502</v>
      </c>
      <c r="AG143" s="4" t="s">
        <v>614</v>
      </c>
      <c r="AH143" s="4"/>
      <c r="AI143" s="4"/>
      <c r="AJ143" s="4"/>
      <c r="AK143" s="4" t="s">
        <v>206</v>
      </c>
      <c r="AM143" s="5" t="str">
        <f t="shared" si="14"/>
        <v>K[+1.008]LDNDALNNIINNARM[+42.958]SK[+1.008]M[+15.995]SDVK</v>
      </c>
      <c r="AN143" s="5" t="str">
        <f t="shared" si="15"/>
        <v>202001216_nsp7nsp8_1to2_trypsin_XL_REP3.raw</v>
      </c>
      <c r="AO143" s="5">
        <f t="shared" si="16"/>
        <v>21608</v>
      </c>
      <c r="AP143" s="5">
        <f t="shared" si="17"/>
        <v>4</v>
      </c>
      <c r="AQ143" s="5" t="str">
        <f t="shared" si="18"/>
        <v>K[+1.008]LDNDALNNIINNARM[+42.958]SK[+1.008]M[+15.995]SDVK</v>
      </c>
      <c r="AR143" s="5" t="s">
        <v>11</v>
      </c>
      <c r="AS143" s="5">
        <f t="shared" si="19"/>
        <v>15.08</v>
      </c>
      <c r="AT143" s="5">
        <f t="shared" si="20"/>
        <v>76.494200000000006</v>
      </c>
    </row>
    <row r="144" spans="1:46" x14ac:dyDescent="0.25">
      <c r="A144" s="4" t="b">
        <v>0</v>
      </c>
      <c r="B144" s="4" t="s">
        <v>496</v>
      </c>
      <c r="C144" s="4" t="s">
        <v>497</v>
      </c>
      <c r="D144" s="4" t="s">
        <v>498</v>
      </c>
      <c r="E144" s="4" t="s">
        <v>499</v>
      </c>
      <c r="F144" s="4">
        <v>4</v>
      </c>
      <c r="G144" s="4">
        <v>25.66</v>
      </c>
      <c r="H144" s="4">
        <v>1</v>
      </c>
      <c r="I144" s="4">
        <v>2</v>
      </c>
      <c r="J144" s="4">
        <v>25.66</v>
      </c>
      <c r="K144" s="4">
        <v>927.43054199999995</v>
      </c>
      <c r="L144" s="4">
        <v>3706.7003380000001</v>
      </c>
      <c r="M144" s="4">
        <v>25096</v>
      </c>
      <c r="N144" s="4">
        <v>83.596900000000005</v>
      </c>
      <c r="O144" s="4">
        <v>-2.8386800000000001</v>
      </c>
      <c r="P144" s="4">
        <v>1</v>
      </c>
      <c r="Q144" s="4">
        <v>61.04</v>
      </c>
      <c r="R144" s="4" t="s">
        <v>606</v>
      </c>
      <c r="S144" s="4" t="s">
        <v>590</v>
      </c>
      <c r="T144" s="4">
        <v>9</v>
      </c>
      <c r="U144" s="4" t="s">
        <v>607</v>
      </c>
      <c r="V144" s="4">
        <v>90</v>
      </c>
      <c r="W144" s="4" t="s">
        <v>503</v>
      </c>
      <c r="X144" s="4" t="s">
        <v>542</v>
      </c>
      <c r="Y144" s="4" t="s">
        <v>505</v>
      </c>
      <c r="Z144" s="4"/>
      <c r="AA144" s="4"/>
      <c r="AB144" s="4" t="s">
        <v>546</v>
      </c>
      <c r="AC144" s="4">
        <v>7</v>
      </c>
      <c r="AD144" s="4" t="s">
        <v>607</v>
      </c>
      <c r="AE144" s="4">
        <v>69</v>
      </c>
      <c r="AF144" s="4" t="s">
        <v>508</v>
      </c>
      <c r="AG144" s="4" t="s">
        <v>531</v>
      </c>
      <c r="AH144" s="4"/>
      <c r="AI144" s="4"/>
      <c r="AJ144" s="4"/>
      <c r="AK144" s="4" t="s">
        <v>206</v>
      </c>
      <c r="AM144" s="5" t="str">
        <f t="shared" si="14"/>
        <v>AKVTSAM[+15.995]QT[+1.008]MLFTM[+15.995]LRM[+42.958]MADQAM[+15.995]T[+1.008]QMYKQAR</v>
      </c>
      <c r="AN144" s="5" t="str">
        <f t="shared" si="15"/>
        <v>202001216_nsp7nsp8_1to2_trypsin_XL_REP3.raw</v>
      </c>
      <c r="AO144" s="5">
        <f t="shared" si="16"/>
        <v>25096</v>
      </c>
      <c r="AP144" s="5">
        <f t="shared" si="17"/>
        <v>4</v>
      </c>
      <c r="AQ144" s="5" t="str">
        <f t="shared" si="18"/>
        <v>AKVTSAM[+15.995]QT[+1.008]MLFTM[+15.995]LRM[+42.958]MADQAM[+15.995]T[+1.008]QMYKQAR</v>
      </c>
      <c r="AR144" s="5" t="s">
        <v>11</v>
      </c>
      <c r="AS144" s="5">
        <f t="shared" si="19"/>
        <v>25.66</v>
      </c>
      <c r="AT144" s="5">
        <f t="shared" si="20"/>
        <v>83.596900000000005</v>
      </c>
    </row>
    <row r="145" spans="1:46" x14ac:dyDescent="0.25">
      <c r="A145" s="4" t="b">
        <v>0</v>
      </c>
      <c r="B145" s="4" t="s">
        <v>548</v>
      </c>
      <c r="C145" s="4" t="s">
        <v>497</v>
      </c>
      <c r="D145" s="4" t="s">
        <v>498</v>
      </c>
      <c r="E145" s="4" t="s">
        <v>610</v>
      </c>
      <c r="F145" s="4">
        <v>4</v>
      </c>
      <c r="G145" s="4">
        <v>27.33</v>
      </c>
      <c r="H145" s="4">
        <v>1</v>
      </c>
      <c r="I145" s="4">
        <v>0</v>
      </c>
      <c r="J145" s="4">
        <v>27.33</v>
      </c>
      <c r="K145" s="4">
        <v>1267.117432</v>
      </c>
      <c r="L145" s="4">
        <v>5065.447897</v>
      </c>
      <c r="M145" s="4">
        <v>33402</v>
      </c>
      <c r="N145" s="4">
        <v>100.65389999999999</v>
      </c>
      <c r="O145" s="4">
        <v>5.7690299999999999</v>
      </c>
      <c r="P145" s="4">
        <v>2</v>
      </c>
      <c r="Q145" s="4">
        <v>61.04</v>
      </c>
      <c r="R145" s="4" t="s">
        <v>611</v>
      </c>
      <c r="S145" s="4" t="s">
        <v>552</v>
      </c>
      <c r="T145" s="4">
        <v>19</v>
      </c>
      <c r="U145" s="4" t="s">
        <v>613</v>
      </c>
      <c r="V145" s="4">
        <v>71</v>
      </c>
      <c r="W145" s="4" t="s">
        <v>507</v>
      </c>
      <c r="X145" s="4" t="s">
        <v>549</v>
      </c>
      <c r="Y145" s="4" t="s">
        <v>550</v>
      </c>
      <c r="Z145" s="4" t="s">
        <v>551</v>
      </c>
      <c r="AA145" s="4"/>
      <c r="AB145" s="4" t="s">
        <v>529</v>
      </c>
      <c r="AC145" s="4">
        <v>1</v>
      </c>
      <c r="AD145" s="4" t="s">
        <v>607</v>
      </c>
      <c r="AE145" s="4">
        <v>98</v>
      </c>
      <c r="AF145" s="4" t="s">
        <v>530</v>
      </c>
      <c r="AG145" s="4"/>
      <c r="AH145" s="4"/>
      <c r="AI145" s="4"/>
      <c r="AJ145" s="4"/>
      <c r="AK145" s="4" t="s">
        <v>205</v>
      </c>
      <c r="AM145" s="5" t="str">
        <f t="shared" si="14"/>
        <v>M[+15.995]VSLLSVLLSM[+15.995]QGAVDINK[+1.008]LC[+57.021]EEMLDNRM[+42.958]K[+1.008]LDNDALNNIINNAR</v>
      </c>
      <c r="AN145" s="5" t="str">
        <f t="shared" si="15"/>
        <v>202001216_nsp7nsp8_1to2_trypsin_XL_REP1.raw</v>
      </c>
      <c r="AO145" s="5">
        <f t="shared" si="16"/>
        <v>33402</v>
      </c>
      <c r="AP145" s="5">
        <f t="shared" si="17"/>
        <v>4</v>
      </c>
      <c r="AQ145" s="5" t="str">
        <f t="shared" si="18"/>
        <v>M[+15.995]VSLLSVLLSM[+15.995]QGAVDINK[+1.008]LC[+57.021]EEMLDNRM[+42.958]K[+1.008]LDNDALNNIINNAR</v>
      </c>
      <c r="AR145" s="5" t="s">
        <v>11</v>
      </c>
      <c r="AS145" s="5">
        <f t="shared" si="19"/>
        <v>27.33</v>
      </c>
      <c r="AT145" s="5">
        <f t="shared" si="20"/>
        <v>100.65389999999999</v>
      </c>
    </row>
    <row r="146" spans="1:46" x14ac:dyDescent="0.25">
      <c r="A146" s="4" t="b">
        <v>0</v>
      </c>
      <c r="B146" s="4" t="s">
        <v>555</v>
      </c>
      <c r="C146" s="4" t="s">
        <v>497</v>
      </c>
      <c r="D146" s="4" t="s">
        <v>498</v>
      </c>
      <c r="E146" s="4" t="s">
        <v>499</v>
      </c>
      <c r="F146" s="4">
        <v>4</v>
      </c>
      <c r="G146" s="4">
        <v>264.22000000000003</v>
      </c>
      <c r="H146" s="4">
        <v>1</v>
      </c>
      <c r="I146" s="4">
        <v>4</v>
      </c>
      <c r="J146" s="4">
        <v>215.91</v>
      </c>
      <c r="K146" s="4">
        <v>933.71801700000003</v>
      </c>
      <c r="L146" s="4">
        <v>3731.8502410000001</v>
      </c>
      <c r="M146" s="4">
        <v>26812</v>
      </c>
      <c r="N146" s="4">
        <v>87.273300000000006</v>
      </c>
      <c r="O146" s="4">
        <v>-3.1754799999999999</v>
      </c>
      <c r="P146" s="4">
        <v>1</v>
      </c>
      <c r="Q146" s="4">
        <v>84.95</v>
      </c>
      <c r="R146" s="4" t="s">
        <v>606</v>
      </c>
      <c r="S146" s="4" t="s">
        <v>500</v>
      </c>
      <c r="T146" s="4">
        <v>2</v>
      </c>
      <c r="U146" s="4" t="s">
        <v>607</v>
      </c>
      <c r="V146" s="4">
        <v>83</v>
      </c>
      <c r="W146" s="4" t="s">
        <v>502</v>
      </c>
      <c r="X146" s="4" t="s">
        <v>503</v>
      </c>
      <c r="Y146" s="4" t="s">
        <v>504</v>
      </c>
      <c r="Z146" s="4" t="s">
        <v>505</v>
      </c>
      <c r="AA146" s="4"/>
      <c r="AB146" s="4" t="s">
        <v>529</v>
      </c>
      <c r="AC146" s="4">
        <v>1</v>
      </c>
      <c r="AD146" s="4" t="s">
        <v>607</v>
      </c>
      <c r="AE146" s="4">
        <v>98</v>
      </c>
      <c r="AF146" s="4" t="s">
        <v>530</v>
      </c>
      <c r="AG146" s="4"/>
      <c r="AH146" s="4"/>
      <c r="AI146" s="4"/>
      <c r="AJ146" s="4"/>
      <c r="AK146" s="4" t="s">
        <v>206</v>
      </c>
      <c r="AM146" s="5" t="str">
        <f t="shared" si="14"/>
        <v>AK[+1.008]VTSAM[+15.995]QTM[+15.995]LFTM[+15.995]LRM[+42.958]K[+1.008]LDNDALNNIINNAR</v>
      </c>
      <c r="AN146" s="5" t="str">
        <f t="shared" si="15"/>
        <v>202001216_nsp7nsp8_1to2_trypsin_XL_REP3.raw</v>
      </c>
      <c r="AO146" s="5">
        <f t="shared" si="16"/>
        <v>26812</v>
      </c>
      <c r="AP146" s="5">
        <f t="shared" si="17"/>
        <v>4</v>
      </c>
      <c r="AQ146" s="5" t="str">
        <f t="shared" si="18"/>
        <v>AK[+1.008]VTSAM[+15.995]QTM[+15.995]LFTM[+15.995]LRM[+42.958]K[+1.008]LDNDALNNIINNAR</v>
      </c>
      <c r="AR146" s="5" t="s">
        <v>11</v>
      </c>
      <c r="AS146" s="5">
        <f t="shared" si="19"/>
        <v>264.22000000000003</v>
      </c>
      <c r="AT146" s="5">
        <f t="shared" si="20"/>
        <v>87.273300000000006</v>
      </c>
    </row>
    <row r="147" spans="1:46" x14ac:dyDescent="0.25">
      <c r="A147" s="4" t="b">
        <v>0</v>
      </c>
      <c r="B147" s="4" t="s">
        <v>555</v>
      </c>
      <c r="C147" s="4" t="s">
        <v>497</v>
      </c>
      <c r="D147" s="4" t="s">
        <v>498</v>
      </c>
      <c r="E147" s="4" t="s">
        <v>499</v>
      </c>
      <c r="F147" s="4">
        <v>4</v>
      </c>
      <c r="G147" s="4">
        <v>198.26</v>
      </c>
      <c r="H147" s="4">
        <v>1</v>
      </c>
      <c r="I147" s="4">
        <v>4</v>
      </c>
      <c r="J147" s="4">
        <v>154.85</v>
      </c>
      <c r="K147" s="4">
        <v>933.71630800000003</v>
      </c>
      <c r="L147" s="4">
        <v>3731.8434050000001</v>
      </c>
      <c r="M147" s="4">
        <v>26913</v>
      </c>
      <c r="N147" s="4">
        <v>87.498599999999996</v>
      </c>
      <c r="O147" s="4">
        <v>-2.0275799999999999</v>
      </c>
      <c r="P147" s="4">
        <v>1</v>
      </c>
      <c r="Q147" s="4">
        <v>84.95</v>
      </c>
      <c r="R147" s="4" t="s">
        <v>606</v>
      </c>
      <c r="S147" s="4" t="s">
        <v>500</v>
      </c>
      <c r="T147" s="4">
        <v>2</v>
      </c>
      <c r="U147" s="4" t="s">
        <v>607</v>
      </c>
      <c r="V147" s="4">
        <v>83</v>
      </c>
      <c r="W147" s="4" t="s">
        <v>502</v>
      </c>
      <c r="X147" s="4" t="s">
        <v>503</v>
      </c>
      <c r="Y147" s="4" t="s">
        <v>504</v>
      </c>
      <c r="Z147" s="4" t="s">
        <v>505</v>
      </c>
      <c r="AA147" s="4"/>
      <c r="AB147" s="4" t="s">
        <v>529</v>
      </c>
      <c r="AC147" s="4">
        <v>1</v>
      </c>
      <c r="AD147" s="4" t="s">
        <v>607</v>
      </c>
      <c r="AE147" s="4">
        <v>98</v>
      </c>
      <c r="AF147" s="4" t="s">
        <v>530</v>
      </c>
      <c r="AG147" s="4"/>
      <c r="AH147" s="4"/>
      <c r="AI147" s="4"/>
      <c r="AJ147" s="4"/>
      <c r="AK147" s="4" t="s">
        <v>203</v>
      </c>
      <c r="AM147" s="5" t="str">
        <f t="shared" si="14"/>
        <v>AK[+1.008]VTSAM[+15.995]QTM[+15.995]LFTM[+15.995]LRM[+42.958]K[+1.008]LDNDALNNIINNAR</v>
      </c>
      <c r="AN147" s="5" t="str">
        <f t="shared" si="15"/>
        <v>202001216_nsp7nsp8_1to2_trypsin_XL_REP2.raw</v>
      </c>
      <c r="AO147" s="5">
        <f t="shared" si="16"/>
        <v>26913</v>
      </c>
      <c r="AP147" s="5">
        <f t="shared" si="17"/>
        <v>4</v>
      </c>
      <c r="AQ147" s="5" t="str">
        <f t="shared" si="18"/>
        <v>AK[+1.008]VTSAM[+15.995]QTM[+15.995]LFTM[+15.995]LRM[+42.958]K[+1.008]LDNDALNNIINNAR</v>
      </c>
      <c r="AR147" s="5" t="s">
        <v>11</v>
      </c>
      <c r="AS147" s="5">
        <f t="shared" si="19"/>
        <v>198.26</v>
      </c>
      <c r="AT147" s="5">
        <f t="shared" si="20"/>
        <v>87.498599999999996</v>
      </c>
    </row>
    <row r="148" spans="1:46" x14ac:dyDescent="0.25">
      <c r="A148" s="4" t="b">
        <v>0</v>
      </c>
      <c r="B148" s="4" t="s">
        <v>555</v>
      </c>
      <c r="C148" s="4" t="s">
        <v>497</v>
      </c>
      <c r="D148" s="4" t="s">
        <v>498</v>
      </c>
      <c r="E148" s="4" t="s">
        <v>499</v>
      </c>
      <c r="F148" s="4">
        <v>4</v>
      </c>
      <c r="G148" s="4">
        <v>144.38</v>
      </c>
      <c r="H148" s="4">
        <v>1</v>
      </c>
      <c r="I148" s="4">
        <v>4</v>
      </c>
      <c r="J148" s="4">
        <v>138.77000000000001</v>
      </c>
      <c r="K148" s="4">
        <v>933.71765100000005</v>
      </c>
      <c r="L148" s="4">
        <v>3731.8487759999998</v>
      </c>
      <c r="M148" s="4">
        <v>26584</v>
      </c>
      <c r="N148" s="4">
        <v>87.310199999999995</v>
      </c>
      <c r="O148" s="4">
        <v>-7.0836300000000003</v>
      </c>
      <c r="P148" s="4">
        <v>1</v>
      </c>
      <c r="Q148" s="4">
        <v>84.95</v>
      </c>
      <c r="R148" s="4" t="s">
        <v>606</v>
      </c>
      <c r="S148" s="4" t="s">
        <v>500</v>
      </c>
      <c r="T148" s="4">
        <v>2</v>
      </c>
      <c r="U148" s="4" t="s">
        <v>607</v>
      </c>
      <c r="V148" s="4">
        <v>83</v>
      </c>
      <c r="W148" s="4" t="s">
        <v>502</v>
      </c>
      <c r="X148" s="4" t="s">
        <v>503</v>
      </c>
      <c r="Y148" s="4" t="s">
        <v>504</v>
      </c>
      <c r="Z148" s="4" t="s">
        <v>505</v>
      </c>
      <c r="AA148" s="4"/>
      <c r="AB148" s="4" t="s">
        <v>529</v>
      </c>
      <c r="AC148" s="4">
        <v>1</v>
      </c>
      <c r="AD148" s="4" t="s">
        <v>607</v>
      </c>
      <c r="AE148" s="4">
        <v>98</v>
      </c>
      <c r="AF148" s="4" t="s">
        <v>530</v>
      </c>
      <c r="AG148" s="4"/>
      <c r="AH148" s="4"/>
      <c r="AI148" s="4"/>
      <c r="AJ148" s="4"/>
      <c r="AK148" s="4" t="s">
        <v>205</v>
      </c>
      <c r="AM148" s="5" t="str">
        <f t="shared" si="14"/>
        <v>AK[+1.008]VTSAM[+15.995]QTM[+15.995]LFTM[+15.995]LRM[+42.958]K[+1.008]LDNDALNNIINNAR</v>
      </c>
      <c r="AN148" s="5" t="str">
        <f t="shared" si="15"/>
        <v>202001216_nsp7nsp8_1to2_trypsin_XL_REP1.raw</v>
      </c>
      <c r="AO148" s="5">
        <f t="shared" si="16"/>
        <v>26584</v>
      </c>
      <c r="AP148" s="5">
        <f t="shared" si="17"/>
        <v>4</v>
      </c>
      <c r="AQ148" s="5" t="str">
        <f t="shared" si="18"/>
        <v>AK[+1.008]VTSAM[+15.995]QTM[+15.995]LFTM[+15.995]LRM[+42.958]K[+1.008]LDNDALNNIINNAR</v>
      </c>
      <c r="AR148" s="5" t="s">
        <v>11</v>
      </c>
      <c r="AS148" s="5">
        <f t="shared" si="19"/>
        <v>144.38</v>
      </c>
      <c r="AT148" s="5">
        <f t="shared" si="20"/>
        <v>87.310199999999995</v>
      </c>
    </row>
    <row r="149" spans="1:46" x14ac:dyDescent="0.25">
      <c r="A149" s="4" t="b">
        <v>0</v>
      </c>
      <c r="B149" s="4" t="s">
        <v>555</v>
      </c>
      <c r="C149" s="4" t="s">
        <v>497</v>
      </c>
      <c r="D149" s="4" t="s">
        <v>498</v>
      </c>
      <c r="E149" s="4" t="s">
        <v>499</v>
      </c>
      <c r="F149" s="4">
        <v>4</v>
      </c>
      <c r="G149" s="4">
        <v>55.57</v>
      </c>
      <c r="H149" s="4">
        <v>1</v>
      </c>
      <c r="I149" s="4">
        <v>3</v>
      </c>
      <c r="J149" s="4">
        <v>41.15</v>
      </c>
      <c r="K149" s="4">
        <v>933.72125200000005</v>
      </c>
      <c r="L149" s="4">
        <v>3731.8631799999998</v>
      </c>
      <c r="M149" s="4">
        <v>28346</v>
      </c>
      <c r="N149" s="4">
        <v>90.058700000000002</v>
      </c>
      <c r="O149" s="4">
        <v>-10.94453</v>
      </c>
      <c r="P149" s="4">
        <v>1</v>
      </c>
      <c r="Q149" s="4">
        <v>84.95</v>
      </c>
      <c r="R149" s="4" t="s">
        <v>606</v>
      </c>
      <c r="S149" s="4" t="s">
        <v>500</v>
      </c>
      <c r="T149" s="4">
        <v>2</v>
      </c>
      <c r="U149" s="4" t="s">
        <v>607</v>
      </c>
      <c r="V149" s="4">
        <v>83</v>
      </c>
      <c r="W149" s="4" t="s">
        <v>502</v>
      </c>
      <c r="X149" s="4" t="s">
        <v>503</v>
      </c>
      <c r="Y149" s="4" t="s">
        <v>504</v>
      </c>
      <c r="Z149" s="4" t="s">
        <v>505</v>
      </c>
      <c r="AA149" s="4"/>
      <c r="AB149" s="4" t="s">
        <v>529</v>
      </c>
      <c r="AC149" s="4">
        <v>1</v>
      </c>
      <c r="AD149" s="4" t="s">
        <v>607</v>
      </c>
      <c r="AE149" s="4">
        <v>98</v>
      </c>
      <c r="AF149" s="4" t="s">
        <v>530</v>
      </c>
      <c r="AG149" s="4"/>
      <c r="AH149" s="4"/>
      <c r="AI149" s="4"/>
      <c r="AJ149" s="4"/>
      <c r="AK149" s="4" t="s">
        <v>206</v>
      </c>
      <c r="AM149" s="5" t="str">
        <f t="shared" si="14"/>
        <v>AK[+1.008]VTSAM[+15.995]QTM[+15.995]LFTM[+15.995]LRM[+42.958]K[+1.008]LDNDALNNIINNAR</v>
      </c>
      <c r="AN149" s="5" t="str">
        <f t="shared" si="15"/>
        <v>202001216_nsp7nsp8_1to2_trypsin_XL_REP3.raw</v>
      </c>
      <c r="AO149" s="5">
        <f t="shared" si="16"/>
        <v>28346</v>
      </c>
      <c r="AP149" s="5">
        <f t="shared" si="17"/>
        <v>4</v>
      </c>
      <c r="AQ149" s="5" t="str">
        <f t="shared" si="18"/>
        <v>AK[+1.008]VTSAM[+15.995]QTM[+15.995]LFTM[+15.995]LRM[+42.958]K[+1.008]LDNDALNNIINNAR</v>
      </c>
      <c r="AR149" s="5" t="s">
        <v>11</v>
      </c>
      <c r="AS149" s="5">
        <f t="shared" si="19"/>
        <v>55.57</v>
      </c>
      <c r="AT149" s="5">
        <f t="shared" si="20"/>
        <v>90.058700000000002</v>
      </c>
    </row>
    <row r="150" spans="1:46" x14ac:dyDescent="0.25">
      <c r="A150" s="4" t="b">
        <v>0</v>
      </c>
      <c r="B150" s="4" t="s">
        <v>555</v>
      </c>
      <c r="C150" s="4" t="s">
        <v>497</v>
      </c>
      <c r="D150" s="4" t="s">
        <v>498</v>
      </c>
      <c r="E150" s="4" t="s">
        <v>499</v>
      </c>
      <c r="F150" s="4">
        <v>4</v>
      </c>
      <c r="G150" s="4">
        <v>36.520000000000003</v>
      </c>
      <c r="H150" s="4">
        <v>1</v>
      </c>
      <c r="I150" s="4">
        <v>1</v>
      </c>
      <c r="J150" s="4">
        <v>33.1</v>
      </c>
      <c r="K150" s="4">
        <v>933.72192399999994</v>
      </c>
      <c r="L150" s="4">
        <v>3731.8658660000001</v>
      </c>
      <c r="M150" s="4">
        <v>28039</v>
      </c>
      <c r="N150" s="4">
        <v>90.098799999999997</v>
      </c>
      <c r="O150" s="4">
        <v>-11.664350000000001</v>
      </c>
      <c r="P150" s="4">
        <v>1</v>
      </c>
      <c r="Q150" s="4">
        <v>84.95</v>
      </c>
      <c r="R150" s="4" t="s">
        <v>606</v>
      </c>
      <c r="S150" s="4" t="s">
        <v>500</v>
      </c>
      <c r="T150" s="4">
        <v>2</v>
      </c>
      <c r="U150" s="4" t="s">
        <v>607</v>
      </c>
      <c r="V150" s="4">
        <v>83</v>
      </c>
      <c r="W150" s="4" t="s">
        <v>502</v>
      </c>
      <c r="X150" s="4" t="s">
        <v>503</v>
      </c>
      <c r="Y150" s="4" t="s">
        <v>504</v>
      </c>
      <c r="Z150" s="4" t="s">
        <v>505</v>
      </c>
      <c r="AA150" s="4"/>
      <c r="AB150" s="4" t="s">
        <v>529</v>
      </c>
      <c r="AC150" s="4">
        <v>1</v>
      </c>
      <c r="AD150" s="4" t="s">
        <v>607</v>
      </c>
      <c r="AE150" s="4">
        <v>98</v>
      </c>
      <c r="AF150" s="4" t="s">
        <v>530</v>
      </c>
      <c r="AG150" s="4"/>
      <c r="AH150" s="4"/>
      <c r="AI150" s="4"/>
      <c r="AJ150" s="4"/>
      <c r="AK150" s="4" t="s">
        <v>205</v>
      </c>
      <c r="AM150" s="5" t="str">
        <f t="shared" si="14"/>
        <v>AK[+1.008]VTSAM[+15.995]QTM[+15.995]LFTM[+15.995]LRM[+42.958]K[+1.008]LDNDALNNIINNAR</v>
      </c>
      <c r="AN150" s="5" t="str">
        <f t="shared" si="15"/>
        <v>202001216_nsp7nsp8_1to2_trypsin_XL_REP1.raw</v>
      </c>
      <c r="AO150" s="5">
        <f t="shared" si="16"/>
        <v>28039</v>
      </c>
      <c r="AP150" s="5">
        <f t="shared" si="17"/>
        <v>4</v>
      </c>
      <c r="AQ150" s="5" t="str">
        <f t="shared" si="18"/>
        <v>AK[+1.008]VTSAM[+15.995]QTM[+15.995]LFTM[+15.995]LRM[+42.958]K[+1.008]LDNDALNNIINNAR</v>
      </c>
      <c r="AR150" s="5" t="s">
        <v>11</v>
      </c>
      <c r="AS150" s="5">
        <f t="shared" si="19"/>
        <v>36.520000000000003</v>
      </c>
      <c r="AT150" s="5">
        <f t="shared" si="20"/>
        <v>90.098799999999997</v>
      </c>
    </row>
    <row r="151" spans="1:46" x14ac:dyDescent="0.25">
      <c r="A151" s="4" t="b">
        <v>0</v>
      </c>
      <c r="B151" s="4" t="s">
        <v>556</v>
      </c>
      <c r="C151" s="4" t="s">
        <v>497</v>
      </c>
      <c r="D151" s="4" t="s">
        <v>498</v>
      </c>
      <c r="E151" s="4" t="s">
        <v>499</v>
      </c>
      <c r="F151" s="4">
        <v>4</v>
      </c>
      <c r="G151" s="4">
        <v>28.74</v>
      </c>
      <c r="H151" s="4">
        <v>1</v>
      </c>
      <c r="I151" s="4">
        <v>1</v>
      </c>
      <c r="J151" s="4">
        <v>28.74</v>
      </c>
      <c r="K151" s="4">
        <v>638.57342500000004</v>
      </c>
      <c r="L151" s="4">
        <v>2551.2718709999999</v>
      </c>
      <c r="M151" s="4">
        <v>19161</v>
      </c>
      <c r="N151" s="4">
        <v>70.642300000000006</v>
      </c>
      <c r="O151" s="4">
        <v>-3.1452300000000002</v>
      </c>
      <c r="P151" s="4">
        <v>1</v>
      </c>
      <c r="Q151" s="4">
        <v>45.23</v>
      </c>
      <c r="R151" s="4" t="s">
        <v>606</v>
      </c>
      <c r="S151" s="4" t="s">
        <v>500</v>
      </c>
      <c r="T151" s="4">
        <v>2</v>
      </c>
      <c r="U151" s="4" t="s">
        <v>607</v>
      </c>
      <c r="V151" s="4">
        <v>83</v>
      </c>
      <c r="W151" s="4" t="s">
        <v>502</v>
      </c>
      <c r="X151" s="4" t="s">
        <v>503</v>
      </c>
      <c r="Y151" s="4" t="s">
        <v>504</v>
      </c>
      <c r="Z151" s="4" t="s">
        <v>505</v>
      </c>
      <c r="AA151" s="4"/>
      <c r="AB151" s="4" t="s">
        <v>554</v>
      </c>
      <c r="AC151" s="4">
        <v>1</v>
      </c>
      <c r="AD151" s="4" t="s">
        <v>607</v>
      </c>
      <c r="AE151" s="4">
        <v>59</v>
      </c>
      <c r="AF151" s="4" t="s">
        <v>530</v>
      </c>
      <c r="AG151" s="4"/>
      <c r="AH151" s="4"/>
      <c r="AI151" s="4"/>
      <c r="AJ151" s="4"/>
      <c r="AK151" s="4" t="s">
        <v>206</v>
      </c>
      <c r="AM151" s="5" t="str">
        <f t="shared" si="14"/>
        <v>AK[+1.008]VTSAM[+15.995]QTM[+15.995]LFTM[+15.995]LRM[+42.958]K[+1.008]LEK</v>
      </c>
      <c r="AN151" s="5" t="str">
        <f t="shared" si="15"/>
        <v>202001216_nsp7nsp8_1to2_trypsin_XL_REP3.raw</v>
      </c>
      <c r="AO151" s="5">
        <f t="shared" si="16"/>
        <v>19161</v>
      </c>
      <c r="AP151" s="5">
        <f t="shared" si="17"/>
        <v>4</v>
      </c>
      <c r="AQ151" s="5" t="str">
        <f t="shared" si="18"/>
        <v>AK[+1.008]VTSAM[+15.995]QTM[+15.995]LFTM[+15.995]LRM[+42.958]K[+1.008]LEK</v>
      </c>
      <c r="AR151" s="5" t="s">
        <v>11</v>
      </c>
      <c r="AS151" s="5">
        <f t="shared" si="19"/>
        <v>28.74</v>
      </c>
      <c r="AT151" s="5">
        <f t="shared" si="20"/>
        <v>70.642300000000006</v>
      </c>
    </row>
    <row r="152" spans="1:46" x14ac:dyDescent="0.25">
      <c r="A152" s="4" t="b">
        <v>0</v>
      </c>
      <c r="B152" s="4" t="s">
        <v>555</v>
      </c>
      <c r="C152" s="4" t="s">
        <v>497</v>
      </c>
      <c r="D152" s="4" t="s">
        <v>498</v>
      </c>
      <c r="E152" s="4" t="s">
        <v>499</v>
      </c>
      <c r="F152" s="4">
        <v>4</v>
      </c>
      <c r="G152" s="4">
        <v>155.43</v>
      </c>
      <c r="H152" s="4">
        <v>1</v>
      </c>
      <c r="I152" s="4">
        <v>3</v>
      </c>
      <c r="J152" s="4">
        <v>109.85</v>
      </c>
      <c r="K152" s="4">
        <v>929.725098</v>
      </c>
      <c r="L152" s="4">
        <v>3715.878561</v>
      </c>
      <c r="M152" s="4">
        <v>28286</v>
      </c>
      <c r="N152" s="4">
        <v>90.0899</v>
      </c>
      <c r="O152" s="4">
        <v>-2.8422700000000001</v>
      </c>
      <c r="P152" s="4">
        <v>1</v>
      </c>
      <c r="Q152" s="4">
        <v>61.04</v>
      </c>
      <c r="R152" s="4" t="s">
        <v>606</v>
      </c>
      <c r="S152" s="4" t="s">
        <v>511</v>
      </c>
      <c r="T152" s="4">
        <v>2</v>
      </c>
      <c r="U152" s="4" t="s">
        <v>607</v>
      </c>
      <c r="V152" s="4">
        <v>83</v>
      </c>
      <c r="W152" s="4" t="s">
        <v>502</v>
      </c>
      <c r="X152" s="4" t="s">
        <v>503</v>
      </c>
      <c r="Y152" s="4" t="s">
        <v>504</v>
      </c>
      <c r="Z152" s="4"/>
      <c r="AA152" s="4"/>
      <c r="AB152" s="4" t="s">
        <v>529</v>
      </c>
      <c r="AC152" s="4">
        <v>1</v>
      </c>
      <c r="AD152" s="4" t="s">
        <v>607</v>
      </c>
      <c r="AE152" s="4">
        <v>98</v>
      </c>
      <c r="AF152" s="4" t="s">
        <v>530</v>
      </c>
      <c r="AG152" s="4"/>
      <c r="AH152" s="4"/>
      <c r="AI152" s="4"/>
      <c r="AJ152" s="4"/>
      <c r="AK152" s="4" t="s">
        <v>203</v>
      </c>
      <c r="AM152" s="5" t="str">
        <f t="shared" si="14"/>
        <v>AK[+1.008]VTSAM[+15.995]QTM[+15.995]LFTMLRM[+42.958]K[+1.008]LDNDALNNIINNAR</v>
      </c>
      <c r="AN152" s="5" t="str">
        <f t="shared" si="15"/>
        <v>202001216_nsp7nsp8_1to2_trypsin_XL_REP2.raw</v>
      </c>
      <c r="AO152" s="5">
        <f t="shared" si="16"/>
        <v>28286</v>
      </c>
      <c r="AP152" s="5">
        <f t="shared" si="17"/>
        <v>4</v>
      </c>
      <c r="AQ152" s="5" t="str">
        <f t="shared" si="18"/>
        <v>AK[+1.008]VTSAM[+15.995]QTM[+15.995]LFTMLRM[+42.958]K[+1.008]LDNDALNNIINNAR</v>
      </c>
      <c r="AR152" s="5" t="s">
        <v>11</v>
      </c>
      <c r="AS152" s="5">
        <f t="shared" si="19"/>
        <v>155.43</v>
      </c>
      <c r="AT152" s="5">
        <f t="shared" si="20"/>
        <v>90.0899</v>
      </c>
    </row>
    <row r="153" spans="1:46" x14ac:dyDescent="0.25">
      <c r="A153" s="4" t="b">
        <v>0</v>
      </c>
      <c r="B153" s="4" t="s">
        <v>555</v>
      </c>
      <c r="C153" s="4" t="s">
        <v>497</v>
      </c>
      <c r="D153" s="4" t="s">
        <v>498</v>
      </c>
      <c r="E153" s="4" t="s">
        <v>499</v>
      </c>
      <c r="F153" s="4">
        <v>4</v>
      </c>
      <c r="G153" s="4">
        <v>67.56</v>
      </c>
      <c r="H153" s="4">
        <v>1</v>
      </c>
      <c r="I153" s="4">
        <v>0</v>
      </c>
      <c r="J153" s="4">
        <v>67.56</v>
      </c>
      <c r="K153" s="4">
        <v>929.71417199999996</v>
      </c>
      <c r="L153" s="4">
        <v>3715.8348599999999</v>
      </c>
      <c r="M153" s="4">
        <v>29120</v>
      </c>
      <c r="N153" s="4">
        <v>92.370699999999999</v>
      </c>
      <c r="O153" s="4">
        <v>-1.9991000000000001</v>
      </c>
      <c r="P153" s="4">
        <v>1</v>
      </c>
      <c r="Q153" s="4">
        <v>61.04</v>
      </c>
      <c r="R153" s="4" t="s">
        <v>606</v>
      </c>
      <c r="S153" s="4" t="s">
        <v>511</v>
      </c>
      <c r="T153" s="4">
        <v>2</v>
      </c>
      <c r="U153" s="4" t="s">
        <v>607</v>
      </c>
      <c r="V153" s="4">
        <v>83</v>
      </c>
      <c r="W153" s="4" t="s">
        <v>502</v>
      </c>
      <c r="X153" s="4" t="s">
        <v>503</v>
      </c>
      <c r="Y153" s="4" t="s">
        <v>504</v>
      </c>
      <c r="Z153" s="4"/>
      <c r="AA153" s="4"/>
      <c r="AB153" s="4" t="s">
        <v>529</v>
      </c>
      <c r="AC153" s="4">
        <v>1</v>
      </c>
      <c r="AD153" s="4" t="s">
        <v>607</v>
      </c>
      <c r="AE153" s="4">
        <v>98</v>
      </c>
      <c r="AF153" s="4" t="s">
        <v>530</v>
      </c>
      <c r="AG153" s="4"/>
      <c r="AH153" s="4"/>
      <c r="AI153" s="4"/>
      <c r="AJ153" s="4"/>
      <c r="AK153" s="4" t="s">
        <v>205</v>
      </c>
      <c r="AM153" s="5" t="str">
        <f t="shared" si="14"/>
        <v>AK[+1.008]VTSAM[+15.995]QTM[+15.995]LFTMLRM[+42.958]K[+1.008]LDNDALNNIINNAR</v>
      </c>
      <c r="AN153" s="5" t="str">
        <f t="shared" si="15"/>
        <v>202001216_nsp7nsp8_1to2_trypsin_XL_REP1.raw</v>
      </c>
      <c r="AO153" s="5">
        <f t="shared" si="16"/>
        <v>29120</v>
      </c>
      <c r="AP153" s="5">
        <f t="shared" si="17"/>
        <v>4</v>
      </c>
      <c r="AQ153" s="5" t="str">
        <f t="shared" si="18"/>
        <v>AK[+1.008]VTSAM[+15.995]QTM[+15.995]LFTMLRM[+42.958]K[+1.008]LDNDALNNIINNAR</v>
      </c>
      <c r="AR153" s="5" t="s">
        <v>11</v>
      </c>
      <c r="AS153" s="5">
        <f t="shared" si="19"/>
        <v>67.56</v>
      </c>
      <c r="AT153" s="5">
        <f t="shared" si="20"/>
        <v>92.370699999999999</v>
      </c>
    </row>
    <row r="154" spans="1:46" x14ac:dyDescent="0.25">
      <c r="A154" s="4" t="b">
        <v>0</v>
      </c>
      <c r="B154" s="4" t="s">
        <v>555</v>
      </c>
      <c r="C154" s="4" t="s">
        <v>497</v>
      </c>
      <c r="D154" s="4" t="s">
        <v>498</v>
      </c>
      <c r="E154" s="4" t="s">
        <v>499</v>
      </c>
      <c r="F154" s="4">
        <v>4</v>
      </c>
      <c r="G154" s="4">
        <v>193.11</v>
      </c>
      <c r="H154" s="4">
        <v>1</v>
      </c>
      <c r="I154" s="4">
        <v>4</v>
      </c>
      <c r="J154" s="4">
        <v>174.62</v>
      </c>
      <c r="K154" s="4">
        <v>929.71734600000002</v>
      </c>
      <c r="L154" s="4">
        <v>3715.8475549999998</v>
      </c>
      <c r="M154" s="4">
        <v>28070</v>
      </c>
      <c r="N154" s="4">
        <v>90.149699999999996</v>
      </c>
      <c r="O154" s="4">
        <v>-2.4395799999999999</v>
      </c>
      <c r="P154" s="4">
        <v>1</v>
      </c>
      <c r="Q154" s="4">
        <v>84.95</v>
      </c>
      <c r="R154" s="4" t="s">
        <v>606</v>
      </c>
      <c r="S154" s="4" t="s">
        <v>533</v>
      </c>
      <c r="T154" s="4">
        <v>4</v>
      </c>
      <c r="U154" s="4" t="s">
        <v>607</v>
      </c>
      <c r="V154" s="4">
        <v>85</v>
      </c>
      <c r="W154" s="4" t="s">
        <v>514</v>
      </c>
      <c r="X154" s="4" t="s">
        <v>503</v>
      </c>
      <c r="Y154" s="4" t="s">
        <v>504</v>
      </c>
      <c r="Z154" s="4"/>
      <c r="AA154" s="4"/>
      <c r="AB154" s="4" t="s">
        <v>529</v>
      </c>
      <c r="AC154" s="4">
        <v>1</v>
      </c>
      <c r="AD154" s="4" t="s">
        <v>607</v>
      </c>
      <c r="AE154" s="4">
        <v>98</v>
      </c>
      <c r="AF154" s="4" t="s">
        <v>530</v>
      </c>
      <c r="AG154" s="4"/>
      <c r="AH154" s="4"/>
      <c r="AI154" s="4"/>
      <c r="AJ154" s="4"/>
      <c r="AK154" s="4" t="s">
        <v>205</v>
      </c>
      <c r="AM154" s="5" t="str">
        <f t="shared" si="14"/>
        <v>AKVT[+1.008]SAM[+15.995]QTM[+15.995]LFTMLRM[+42.958]K[+1.008]LDNDALNNIINNAR</v>
      </c>
      <c r="AN154" s="5" t="str">
        <f t="shared" si="15"/>
        <v>202001216_nsp7nsp8_1to2_trypsin_XL_REP1.raw</v>
      </c>
      <c r="AO154" s="5">
        <f t="shared" si="16"/>
        <v>28070</v>
      </c>
      <c r="AP154" s="5">
        <f t="shared" si="17"/>
        <v>4</v>
      </c>
      <c r="AQ154" s="5" t="str">
        <f t="shared" si="18"/>
        <v>AKVT[+1.008]SAM[+15.995]QTM[+15.995]LFTMLRM[+42.958]K[+1.008]LDNDALNNIINNAR</v>
      </c>
      <c r="AR154" s="5" t="s">
        <v>11</v>
      </c>
      <c r="AS154" s="5">
        <f t="shared" si="19"/>
        <v>193.11</v>
      </c>
      <c r="AT154" s="5">
        <f t="shared" si="20"/>
        <v>90.149699999999996</v>
      </c>
    </row>
    <row r="155" spans="1:46" x14ac:dyDescent="0.25">
      <c r="A155" s="4" t="b">
        <v>0</v>
      </c>
      <c r="B155" s="4" t="s">
        <v>555</v>
      </c>
      <c r="C155" s="4" t="s">
        <v>497</v>
      </c>
      <c r="D155" s="4" t="s">
        <v>498</v>
      </c>
      <c r="E155" s="4" t="s">
        <v>499</v>
      </c>
      <c r="F155" s="4">
        <v>4</v>
      </c>
      <c r="G155" s="4">
        <v>163.77000000000001</v>
      </c>
      <c r="H155" s="4">
        <v>1</v>
      </c>
      <c r="I155" s="4">
        <v>4</v>
      </c>
      <c r="J155" s="4">
        <v>163.77000000000001</v>
      </c>
      <c r="K155" s="4">
        <v>929.71771200000001</v>
      </c>
      <c r="L155" s="4">
        <v>3715.8490200000001</v>
      </c>
      <c r="M155" s="4">
        <v>28374</v>
      </c>
      <c r="N155" s="4">
        <v>90.109899999999996</v>
      </c>
      <c r="O155" s="4">
        <v>-5.8109099999999998</v>
      </c>
      <c r="P155" s="4">
        <v>1</v>
      </c>
      <c r="Q155" s="4">
        <v>84.95</v>
      </c>
      <c r="R155" s="4" t="s">
        <v>606</v>
      </c>
      <c r="S155" s="4" t="s">
        <v>533</v>
      </c>
      <c r="T155" s="4">
        <v>4</v>
      </c>
      <c r="U155" s="4" t="s">
        <v>607</v>
      </c>
      <c r="V155" s="4">
        <v>85</v>
      </c>
      <c r="W155" s="4" t="s">
        <v>514</v>
      </c>
      <c r="X155" s="4" t="s">
        <v>503</v>
      </c>
      <c r="Y155" s="4" t="s">
        <v>504</v>
      </c>
      <c r="Z155" s="4"/>
      <c r="AA155" s="4"/>
      <c r="AB155" s="4" t="s">
        <v>529</v>
      </c>
      <c r="AC155" s="4">
        <v>1</v>
      </c>
      <c r="AD155" s="4" t="s">
        <v>607</v>
      </c>
      <c r="AE155" s="4">
        <v>98</v>
      </c>
      <c r="AF155" s="4" t="s">
        <v>530</v>
      </c>
      <c r="AG155" s="4"/>
      <c r="AH155" s="4"/>
      <c r="AI155" s="4"/>
      <c r="AJ155" s="4"/>
      <c r="AK155" s="4" t="s">
        <v>206</v>
      </c>
      <c r="AM155" s="5" t="str">
        <f t="shared" si="14"/>
        <v>AKVT[+1.008]SAM[+15.995]QTM[+15.995]LFTMLRM[+42.958]K[+1.008]LDNDALNNIINNAR</v>
      </c>
      <c r="AN155" s="5" t="str">
        <f t="shared" si="15"/>
        <v>202001216_nsp7nsp8_1to2_trypsin_XL_REP3.raw</v>
      </c>
      <c r="AO155" s="5">
        <f t="shared" si="16"/>
        <v>28374</v>
      </c>
      <c r="AP155" s="5">
        <f t="shared" si="17"/>
        <v>4</v>
      </c>
      <c r="AQ155" s="5" t="str">
        <f t="shared" si="18"/>
        <v>AKVT[+1.008]SAM[+15.995]QTM[+15.995]LFTMLRM[+42.958]K[+1.008]LDNDALNNIINNAR</v>
      </c>
      <c r="AR155" s="5" t="s">
        <v>11</v>
      </c>
      <c r="AS155" s="5">
        <f t="shared" si="19"/>
        <v>163.77000000000001</v>
      </c>
      <c r="AT155" s="5">
        <f t="shared" si="20"/>
        <v>90.109899999999996</v>
      </c>
    </row>
    <row r="156" spans="1:46" x14ac:dyDescent="0.25">
      <c r="A156" s="4" t="b">
        <v>0</v>
      </c>
      <c r="B156" s="4" t="s">
        <v>555</v>
      </c>
      <c r="C156" s="4" t="s">
        <v>497</v>
      </c>
      <c r="D156" s="4" t="s">
        <v>498</v>
      </c>
      <c r="E156" s="4" t="s">
        <v>499</v>
      </c>
      <c r="F156" s="4">
        <v>4</v>
      </c>
      <c r="G156" s="4">
        <v>188.13</v>
      </c>
      <c r="H156" s="4">
        <v>1</v>
      </c>
      <c r="I156" s="4">
        <v>4</v>
      </c>
      <c r="J156" s="4">
        <v>163.83000000000001</v>
      </c>
      <c r="K156" s="4">
        <v>929.71466099999998</v>
      </c>
      <c r="L156" s="4">
        <v>3715.8368129999999</v>
      </c>
      <c r="M156" s="4">
        <v>28519</v>
      </c>
      <c r="N156" s="4">
        <v>90.499200000000002</v>
      </c>
      <c r="O156" s="4">
        <v>-2.6646299999999998</v>
      </c>
      <c r="P156" s="4">
        <v>1</v>
      </c>
      <c r="Q156" s="4">
        <v>84.95</v>
      </c>
      <c r="R156" s="4" t="s">
        <v>606</v>
      </c>
      <c r="S156" s="4" t="s">
        <v>515</v>
      </c>
      <c r="T156" s="4">
        <v>2</v>
      </c>
      <c r="U156" s="4" t="s">
        <v>607</v>
      </c>
      <c r="V156" s="4">
        <v>83</v>
      </c>
      <c r="W156" s="4" t="s">
        <v>502</v>
      </c>
      <c r="X156" s="4" t="s">
        <v>503</v>
      </c>
      <c r="Y156" s="4" t="s">
        <v>505</v>
      </c>
      <c r="Z156" s="4"/>
      <c r="AA156" s="4"/>
      <c r="AB156" s="4" t="s">
        <v>529</v>
      </c>
      <c r="AC156" s="4">
        <v>1</v>
      </c>
      <c r="AD156" s="4" t="s">
        <v>607</v>
      </c>
      <c r="AE156" s="4">
        <v>98</v>
      </c>
      <c r="AF156" s="4" t="s">
        <v>530</v>
      </c>
      <c r="AG156" s="4"/>
      <c r="AH156" s="4"/>
      <c r="AI156" s="4"/>
      <c r="AJ156" s="4"/>
      <c r="AK156" s="4" t="s">
        <v>203</v>
      </c>
      <c r="AM156" s="5" t="str">
        <f t="shared" si="14"/>
        <v>AK[+1.008]VTSAM[+15.995]QTMLFTM[+15.995]LRM[+42.958]K[+1.008]LDNDALNNIINNAR</v>
      </c>
      <c r="AN156" s="5" t="str">
        <f t="shared" si="15"/>
        <v>202001216_nsp7nsp8_1to2_trypsin_XL_REP2.raw</v>
      </c>
      <c r="AO156" s="5">
        <f t="shared" si="16"/>
        <v>28519</v>
      </c>
      <c r="AP156" s="5">
        <f t="shared" si="17"/>
        <v>4</v>
      </c>
      <c r="AQ156" s="5" t="str">
        <f t="shared" si="18"/>
        <v>AK[+1.008]VTSAM[+15.995]QTMLFTM[+15.995]LRM[+42.958]K[+1.008]LDNDALNNIINNAR</v>
      </c>
      <c r="AR156" s="5" t="s">
        <v>11</v>
      </c>
      <c r="AS156" s="5">
        <f t="shared" si="19"/>
        <v>188.13</v>
      </c>
      <c r="AT156" s="5">
        <f t="shared" si="20"/>
        <v>90.499200000000002</v>
      </c>
    </row>
    <row r="157" spans="1:46" x14ac:dyDescent="0.25">
      <c r="A157" s="4" t="b">
        <v>0</v>
      </c>
      <c r="B157" s="4" t="s">
        <v>555</v>
      </c>
      <c r="C157" s="4" t="s">
        <v>497</v>
      </c>
      <c r="D157" s="4" t="s">
        <v>498</v>
      </c>
      <c r="E157" s="4" t="s">
        <v>499</v>
      </c>
      <c r="F157" s="4">
        <v>4</v>
      </c>
      <c r="G157" s="4">
        <v>145.43</v>
      </c>
      <c r="H157" s="4">
        <v>1</v>
      </c>
      <c r="I157" s="4">
        <v>4</v>
      </c>
      <c r="J157" s="4">
        <v>106.4</v>
      </c>
      <c r="K157" s="4">
        <v>929.71801700000003</v>
      </c>
      <c r="L157" s="4">
        <v>3715.8502410000001</v>
      </c>
      <c r="M157" s="4">
        <v>27883</v>
      </c>
      <c r="N157" s="4">
        <v>89.273799999999994</v>
      </c>
      <c r="O157" s="4">
        <v>-2.6088100000000001</v>
      </c>
      <c r="P157" s="4">
        <v>1</v>
      </c>
      <c r="Q157" s="4">
        <v>61.04</v>
      </c>
      <c r="R157" s="4" t="s">
        <v>606</v>
      </c>
      <c r="S157" s="4" t="s">
        <v>515</v>
      </c>
      <c r="T157" s="4">
        <v>2</v>
      </c>
      <c r="U157" s="4" t="s">
        <v>607</v>
      </c>
      <c r="V157" s="4">
        <v>83</v>
      </c>
      <c r="W157" s="4" t="s">
        <v>502</v>
      </c>
      <c r="X157" s="4" t="s">
        <v>503</v>
      </c>
      <c r="Y157" s="4" t="s">
        <v>505</v>
      </c>
      <c r="Z157" s="4"/>
      <c r="AA157" s="4"/>
      <c r="AB157" s="4" t="s">
        <v>529</v>
      </c>
      <c r="AC157" s="4">
        <v>1</v>
      </c>
      <c r="AD157" s="4" t="s">
        <v>607</v>
      </c>
      <c r="AE157" s="4">
        <v>98</v>
      </c>
      <c r="AF157" s="4" t="s">
        <v>530</v>
      </c>
      <c r="AG157" s="4"/>
      <c r="AH157" s="4"/>
      <c r="AI157" s="4"/>
      <c r="AJ157" s="4"/>
      <c r="AK157" s="4" t="s">
        <v>203</v>
      </c>
      <c r="AM157" s="5" t="str">
        <f t="shared" si="14"/>
        <v>AK[+1.008]VTSAM[+15.995]QTMLFTM[+15.995]LRM[+42.958]K[+1.008]LDNDALNNIINNAR</v>
      </c>
      <c r="AN157" s="5" t="str">
        <f t="shared" si="15"/>
        <v>202001216_nsp7nsp8_1to2_trypsin_XL_REP2.raw</v>
      </c>
      <c r="AO157" s="5">
        <f t="shared" si="16"/>
        <v>27883</v>
      </c>
      <c r="AP157" s="5">
        <f t="shared" si="17"/>
        <v>4</v>
      </c>
      <c r="AQ157" s="5" t="str">
        <f t="shared" si="18"/>
        <v>AK[+1.008]VTSAM[+15.995]QTMLFTM[+15.995]LRM[+42.958]K[+1.008]LDNDALNNIINNAR</v>
      </c>
      <c r="AR157" s="5" t="s">
        <v>11</v>
      </c>
      <c r="AS157" s="5">
        <f t="shared" si="19"/>
        <v>145.43</v>
      </c>
      <c r="AT157" s="5">
        <f t="shared" si="20"/>
        <v>89.273799999999994</v>
      </c>
    </row>
    <row r="158" spans="1:46" x14ac:dyDescent="0.25">
      <c r="A158" s="4" t="b">
        <v>0</v>
      </c>
      <c r="B158" s="4" t="s">
        <v>555</v>
      </c>
      <c r="C158" s="4" t="s">
        <v>497</v>
      </c>
      <c r="D158" s="4" t="s">
        <v>498</v>
      </c>
      <c r="E158" s="4" t="s">
        <v>499</v>
      </c>
      <c r="F158" s="4">
        <v>4</v>
      </c>
      <c r="G158" s="4">
        <v>49.37</v>
      </c>
      <c r="H158" s="4">
        <v>1</v>
      </c>
      <c r="I158" s="4">
        <v>1</v>
      </c>
      <c r="J158" s="4">
        <v>49.37</v>
      </c>
      <c r="K158" s="4">
        <v>929.71582000000001</v>
      </c>
      <c r="L158" s="4">
        <v>3715.8414520000001</v>
      </c>
      <c r="M158" s="4">
        <v>29514</v>
      </c>
      <c r="N158" s="4">
        <v>92.421899999999994</v>
      </c>
      <c r="O158" s="4">
        <v>-3.7735599999999998</v>
      </c>
      <c r="P158" s="4">
        <v>1</v>
      </c>
      <c r="Q158" s="4">
        <v>61.04</v>
      </c>
      <c r="R158" s="4" t="s">
        <v>606</v>
      </c>
      <c r="S158" s="4" t="s">
        <v>515</v>
      </c>
      <c r="T158" s="4">
        <v>2</v>
      </c>
      <c r="U158" s="4" t="s">
        <v>607</v>
      </c>
      <c r="V158" s="4">
        <v>83</v>
      </c>
      <c r="W158" s="4" t="s">
        <v>502</v>
      </c>
      <c r="X158" s="4" t="s">
        <v>503</v>
      </c>
      <c r="Y158" s="4" t="s">
        <v>505</v>
      </c>
      <c r="Z158" s="4"/>
      <c r="AA158" s="4"/>
      <c r="AB158" s="4" t="s">
        <v>529</v>
      </c>
      <c r="AC158" s="4">
        <v>1</v>
      </c>
      <c r="AD158" s="4" t="s">
        <v>607</v>
      </c>
      <c r="AE158" s="4">
        <v>98</v>
      </c>
      <c r="AF158" s="4" t="s">
        <v>530</v>
      </c>
      <c r="AG158" s="4"/>
      <c r="AH158" s="4"/>
      <c r="AI158" s="4"/>
      <c r="AJ158" s="4"/>
      <c r="AK158" s="4" t="s">
        <v>203</v>
      </c>
      <c r="AM158" s="5" t="str">
        <f t="shared" si="14"/>
        <v>AK[+1.008]VTSAM[+15.995]QTMLFTM[+15.995]LRM[+42.958]K[+1.008]LDNDALNNIINNAR</v>
      </c>
      <c r="AN158" s="5" t="str">
        <f t="shared" si="15"/>
        <v>202001216_nsp7nsp8_1to2_trypsin_XL_REP2.raw</v>
      </c>
      <c r="AO158" s="5">
        <f t="shared" si="16"/>
        <v>29514</v>
      </c>
      <c r="AP158" s="5">
        <f t="shared" si="17"/>
        <v>4</v>
      </c>
      <c r="AQ158" s="5" t="str">
        <f t="shared" si="18"/>
        <v>AK[+1.008]VTSAM[+15.995]QTMLFTM[+15.995]LRM[+42.958]K[+1.008]LDNDALNNIINNAR</v>
      </c>
      <c r="AR158" s="5" t="s">
        <v>11</v>
      </c>
      <c r="AS158" s="5">
        <f t="shared" si="19"/>
        <v>49.37</v>
      </c>
      <c r="AT158" s="5">
        <f t="shared" si="20"/>
        <v>92.421899999999994</v>
      </c>
    </row>
    <row r="159" spans="1:46" x14ac:dyDescent="0.25">
      <c r="A159" s="4" t="b">
        <v>0</v>
      </c>
      <c r="B159" s="4" t="s">
        <v>555</v>
      </c>
      <c r="C159" s="4" t="s">
        <v>497</v>
      </c>
      <c r="D159" s="4" t="s">
        <v>498</v>
      </c>
      <c r="E159" s="4" t="s">
        <v>499</v>
      </c>
      <c r="F159" s="4">
        <v>4</v>
      </c>
      <c r="G159" s="4">
        <v>190.08</v>
      </c>
      <c r="H159" s="4">
        <v>1</v>
      </c>
      <c r="I159" s="4">
        <v>3</v>
      </c>
      <c r="J159" s="4">
        <v>190.08</v>
      </c>
      <c r="K159" s="4">
        <v>929.71557600000006</v>
      </c>
      <c r="L159" s="4">
        <v>3715.840475</v>
      </c>
      <c r="M159" s="4">
        <v>27512</v>
      </c>
      <c r="N159" s="4">
        <v>89.077799999999996</v>
      </c>
      <c r="O159" s="4">
        <v>-3.5106799999999998</v>
      </c>
      <c r="P159" s="4">
        <v>1</v>
      </c>
      <c r="Q159" s="4">
        <v>84.95</v>
      </c>
      <c r="R159" s="4" t="s">
        <v>606</v>
      </c>
      <c r="S159" s="4" t="s">
        <v>516</v>
      </c>
      <c r="T159" s="4">
        <v>4</v>
      </c>
      <c r="U159" s="4" t="s">
        <v>607</v>
      </c>
      <c r="V159" s="4">
        <v>85</v>
      </c>
      <c r="W159" s="4" t="s">
        <v>514</v>
      </c>
      <c r="X159" s="4" t="s">
        <v>503</v>
      </c>
      <c r="Y159" s="4" t="s">
        <v>505</v>
      </c>
      <c r="Z159" s="4"/>
      <c r="AA159" s="4"/>
      <c r="AB159" s="4" t="s">
        <v>529</v>
      </c>
      <c r="AC159" s="4">
        <v>1</v>
      </c>
      <c r="AD159" s="4" t="s">
        <v>607</v>
      </c>
      <c r="AE159" s="4">
        <v>98</v>
      </c>
      <c r="AF159" s="4" t="s">
        <v>530</v>
      </c>
      <c r="AG159" s="4"/>
      <c r="AH159" s="4"/>
      <c r="AI159" s="4"/>
      <c r="AJ159" s="4"/>
      <c r="AK159" s="4" t="s">
        <v>205</v>
      </c>
      <c r="AM159" s="5" t="str">
        <f t="shared" si="14"/>
        <v>AKVT[+1.008]SAM[+15.995]QTMLFTM[+15.995]LRM[+42.958]K[+1.008]LDNDALNNIINNAR</v>
      </c>
      <c r="AN159" s="5" t="str">
        <f t="shared" si="15"/>
        <v>202001216_nsp7nsp8_1to2_trypsin_XL_REP1.raw</v>
      </c>
      <c r="AO159" s="5">
        <f t="shared" si="16"/>
        <v>27512</v>
      </c>
      <c r="AP159" s="5">
        <f t="shared" si="17"/>
        <v>4</v>
      </c>
      <c r="AQ159" s="5" t="str">
        <f t="shared" si="18"/>
        <v>AKVT[+1.008]SAM[+15.995]QTMLFTM[+15.995]LRM[+42.958]K[+1.008]LDNDALNNIINNAR</v>
      </c>
      <c r="AR159" s="5" t="s">
        <v>11</v>
      </c>
      <c r="AS159" s="5">
        <f t="shared" si="19"/>
        <v>190.08</v>
      </c>
      <c r="AT159" s="5">
        <f t="shared" si="20"/>
        <v>89.077799999999996</v>
      </c>
    </row>
    <row r="160" spans="1:46" x14ac:dyDescent="0.25">
      <c r="A160" s="4" t="b">
        <v>0</v>
      </c>
      <c r="B160" s="4" t="s">
        <v>555</v>
      </c>
      <c r="C160" s="4" t="s">
        <v>497</v>
      </c>
      <c r="D160" s="4" t="s">
        <v>498</v>
      </c>
      <c r="E160" s="4" t="s">
        <v>499</v>
      </c>
      <c r="F160" s="4">
        <v>4</v>
      </c>
      <c r="G160" s="4">
        <v>130.27000000000001</v>
      </c>
      <c r="H160" s="4">
        <v>1</v>
      </c>
      <c r="I160" s="4">
        <v>2</v>
      </c>
      <c r="J160" s="4">
        <v>130.27000000000001</v>
      </c>
      <c r="K160" s="4">
        <v>929.72167999999999</v>
      </c>
      <c r="L160" s="4">
        <v>3715.8648889999999</v>
      </c>
      <c r="M160" s="4">
        <v>27790</v>
      </c>
      <c r="N160" s="4">
        <v>89.031899999999993</v>
      </c>
      <c r="O160" s="4">
        <v>-10.082750000000001</v>
      </c>
      <c r="P160" s="4">
        <v>1</v>
      </c>
      <c r="Q160" s="4">
        <v>61.04</v>
      </c>
      <c r="R160" s="4" t="s">
        <v>606</v>
      </c>
      <c r="S160" s="4" t="s">
        <v>516</v>
      </c>
      <c r="T160" s="4">
        <v>4</v>
      </c>
      <c r="U160" s="4" t="s">
        <v>607</v>
      </c>
      <c r="V160" s="4">
        <v>85</v>
      </c>
      <c r="W160" s="4" t="s">
        <v>514</v>
      </c>
      <c r="X160" s="4" t="s">
        <v>503</v>
      </c>
      <c r="Y160" s="4" t="s">
        <v>505</v>
      </c>
      <c r="Z160" s="4"/>
      <c r="AA160" s="4"/>
      <c r="AB160" s="4" t="s">
        <v>529</v>
      </c>
      <c r="AC160" s="4">
        <v>1</v>
      </c>
      <c r="AD160" s="4" t="s">
        <v>607</v>
      </c>
      <c r="AE160" s="4">
        <v>98</v>
      </c>
      <c r="AF160" s="4" t="s">
        <v>530</v>
      </c>
      <c r="AG160" s="4"/>
      <c r="AH160" s="4"/>
      <c r="AI160" s="4"/>
      <c r="AJ160" s="4"/>
      <c r="AK160" s="4" t="s">
        <v>206</v>
      </c>
      <c r="AM160" s="5" t="str">
        <f t="shared" si="14"/>
        <v>AKVT[+1.008]SAM[+15.995]QTMLFTM[+15.995]LRM[+42.958]K[+1.008]LDNDALNNIINNAR</v>
      </c>
      <c r="AN160" s="5" t="str">
        <f t="shared" si="15"/>
        <v>202001216_nsp7nsp8_1to2_trypsin_XL_REP3.raw</v>
      </c>
      <c r="AO160" s="5">
        <f t="shared" si="16"/>
        <v>27790</v>
      </c>
      <c r="AP160" s="5">
        <f t="shared" si="17"/>
        <v>4</v>
      </c>
      <c r="AQ160" s="5" t="str">
        <f t="shared" si="18"/>
        <v>AKVT[+1.008]SAM[+15.995]QTMLFTM[+15.995]LRM[+42.958]K[+1.008]LDNDALNNIINNAR</v>
      </c>
      <c r="AR160" s="5" t="s">
        <v>11</v>
      </c>
      <c r="AS160" s="5">
        <f t="shared" si="19"/>
        <v>130.27000000000001</v>
      </c>
      <c r="AT160" s="5">
        <f t="shared" si="20"/>
        <v>89.031899999999993</v>
      </c>
    </row>
    <row r="161" spans="1:46" x14ac:dyDescent="0.25">
      <c r="A161" s="4" t="b">
        <v>0</v>
      </c>
      <c r="B161" s="4" t="s">
        <v>555</v>
      </c>
      <c r="C161" s="4" t="s">
        <v>497</v>
      </c>
      <c r="D161" s="4" t="s">
        <v>498</v>
      </c>
      <c r="E161" s="4" t="s">
        <v>499</v>
      </c>
      <c r="F161" s="4">
        <v>4</v>
      </c>
      <c r="G161" s="4">
        <v>105.14</v>
      </c>
      <c r="H161" s="4">
        <v>1</v>
      </c>
      <c r="I161" s="4">
        <v>2</v>
      </c>
      <c r="J161" s="4">
        <v>105.14</v>
      </c>
      <c r="K161" s="4">
        <v>929.71563700000002</v>
      </c>
      <c r="L161" s="4">
        <v>3715.8407189999998</v>
      </c>
      <c r="M161" s="4">
        <v>29329</v>
      </c>
      <c r="N161" s="4">
        <v>92.139600000000002</v>
      </c>
      <c r="O161" s="4">
        <v>-3.5764</v>
      </c>
      <c r="P161" s="4">
        <v>1</v>
      </c>
      <c r="Q161" s="4">
        <v>61.04</v>
      </c>
      <c r="R161" s="4" t="s">
        <v>606</v>
      </c>
      <c r="S161" s="4" t="s">
        <v>516</v>
      </c>
      <c r="T161" s="4">
        <v>4</v>
      </c>
      <c r="U161" s="4" t="s">
        <v>607</v>
      </c>
      <c r="V161" s="4">
        <v>85</v>
      </c>
      <c r="W161" s="4" t="s">
        <v>514</v>
      </c>
      <c r="X161" s="4" t="s">
        <v>503</v>
      </c>
      <c r="Y161" s="4" t="s">
        <v>505</v>
      </c>
      <c r="Z161" s="4"/>
      <c r="AA161" s="4"/>
      <c r="AB161" s="4" t="s">
        <v>529</v>
      </c>
      <c r="AC161" s="4">
        <v>1</v>
      </c>
      <c r="AD161" s="4" t="s">
        <v>607</v>
      </c>
      <c r="AE161" s="4">
        <v>98</v>
      </c>
      <c r="AF161" s="4" t="s">
        <v>530</v>
      </c>
      <c r="AG161" s="4"/>
      <c r="AH161" s="4"/>
      <c r="AI161" s="4"/>
      <c r="AJ161" s="4"/>
      <c r="AK161" s="4" t="s">
        <v>206</v>
      </c>
      <c r="AM161" s="5" t="str">
        <f t="shared" si="14"/>
        <v>AKVT[+1.008]SAM[+15.995]QTMLFTM[+15.995]LRM[+42.958]K[+1.008]LDNDALNNIINNAR</v>
      </c>
      <c r="AN161" s="5" t="str">
        <f t="shared" si="15"/>
        <v>202001216_nsp7nsp8_1to2_trypsin_XL_REP3.raw</v>
      </c>
      <c r="AO161" s="5">
        <f t="shared" si="16"/>
        <v>29329</v>
      </c>
      <c r="AP161" s="5">
        <f t="shared" si="17"/>
        <v>4</v>
      </c>
      <c r="AQ161" s="5" t="str">
        <f t="shared" si="18"/>
        <v>AKVT[+1.008]SAM[+15.995]QTMLFTM[+15.995]LRM[+42.958]K[+1.008]LDNDALNNIINNAR</v>
      </c>
      <c r="AR161" s="5" t="s">
        <v>11</v>
      </c>
      <c r="AS161" s="5">
        <f t="shared" si="19"/>
        <v>105.14</v>
      </c>
      <c r="AT161" s="5">
        <f t="shared" si="20"/>
        <v>92.139600000000002</v>
      </c>
    </row>
    <row r="162" spans="1:46" x14ac:dyDescent="0.25">
      <c r="A162" s="4" t="b">
        <v>0</v>
      </c>
      <c r="B162" s="4" t="s">
        <v>561</v>
      </c>
      <c r="C162" s="4" t="s">
        <v>497</v>
      </c>
      <c r="D162" s="4" t="s">
        <v>498</v>
      </c>
      <c r="E162" s="4" t="s">
        <v>499</v>
      </c>
      <c r="F162" s="4">
        <v>4</v>
      </c>
      <c r="G162" s="4">
        <v>133.55000000000001</v>
      </c>
      <c r="H162" s="4">
        <v>1</v>
      </c>
      <c r="I162" s="4">
        <v>1</v>
      </c>
      <c r="J162" s="4">
        <v>133.55000000000001</v>
      </c>
      <c r="K162" s="4">
        <v>1248.3929439999999</v>
      </c>
      <c r="L162" s="4">
        <v>4990.5499479999999</v>
      </c>
      <c r="M162" s="4">
        <v>31888</v>
      </c>
      <c r="N162" s="4">
        <v>96.738500000000002</v>
      </c>
      <c r="O162" s="4">
        <v>-2.74186</v>
      </c>
      <c r="P162" s="4">
        <v>1</v>
      </c>
      <c r="Q162" s="4">
        <v>61.04</v>
      </c>
      <c r="R162" s="4" t="s">
        <v>606</v>
      </c>
      <c r="S162" s="4" t="s">
        <v>562</v>
      </c>
      <c r="T162" s="4">
        <v>16</v>
      </c>
      <c r="U162" s="4" t="s">
        <v>607</v>
      </c>
      <c r="V162" s="4">
        <v>128</v>
      </c>
      <c r="W162" s="4" t="s">
        <v>537</v>
      </c>
      <c r="X162" s="4" t="s">
        <v>538</v>
      </c>
      <c r="Y162" s="4" t="s">
        <v>563</v>
      </c>
      <c r="Z162" s="4"/>
      <c r="AA162" s="4"/>
      <c r="AB162" s="4" t="s">
        <v>529</v>
      </c>
      <c r="AC162" s="4">
        <v>1</v>
      </c>
      <c r="AD162" s="4" t="s">
        <v>607</v>
      </c>
      <c r="AE162" s="4">
        <v>98</v>
      </c>
      <c r="AF162" s="4" t="s">
        <v>530</v>
      </c>
      <c r="AG162" s="4"/>
      <c r="AH162" s="4"/>
      <c r="AI162" s="4"/>
      <c r="AJ162" s="4"/>
      <c r="AK162" s="4" t="s">
        <v>203</v>
      </c>
      <c r="AM162" s="5" t="str">
        <f t="shared" si="14"/>
        <v>DGC[+57.021]VPLNIIPLTTAAK[+1.008]LM[+15.995]VVIPDYNTYKM[+42.958]K[+1.008]LDNDALNNIINNAR</v>
      </c>
      <c r="AN162" s="5" t="str">
        <f t="shared" si="15"/>
        <v>202001216_nsp7nsp8_1to2_trypsin_XL_REP2.raw</v>
      </c>
      <c r="AO162" s="5">
        <f t="shared" si="16"/>
        <v>31888</v>
      </c>
      <c r="AP162" s="5">
        <f t="shared" si="17"/>
        <v>4</v>
      </c>
      <c r="AQ162" s="5" t="str">
        <f t="shared" si="18"/>
        <v>DGC[+57.021]VPLNIIPLTTAAK[+1.008]LM[+15.995]VVIPDYNTYKM[+42.958]K[+1.008]LDNDALNNIINNAR</v>
      </c>
      <c r="AR162" s="5" t="s">
        <v>11</v>
      </c>
      <c r="AS162" s="5">
        <f t="shared" si="19"/>
        <v>133.55000000000001</v>
      </c>
      <c r="AT162" s="5">
        <f t="shared" si="20"/>
        <v>96.738500000000002</v>
      </c>
    </row>
    <row r="163" spans="1:46" x14ac:dyDescent="0.25">
      <c r="A163" s="4" t="b">
        <v>0</v>
      </c>
      <c r="B163" s="4" t="s">
        <v>561</v>
      </c>
      <c r="C163" s="4" t="s">
        <v>497</v>
      </c>
      <c r="D163" s="4" t="s">
        <v>498</v>
      </c>
      <c r="E163" s="4" t="s">
        <v>499</v>
      </c>
      <c r="F163" s="4">
        <v>4</v>
      </c>
      <c r="G163" s="4">
        <v>67.989999999999995</v>
      </c>
      <c r="H163" s="4">
        <v>1</v>
      </c>
      <c r="I163" s="4">
        <v>2</v>
      </c>
      <c r="J163" s="4">
        <v>67.989999999999995</v>
      </c>
      <c r="K163" s="4">
        <v>1248.395874</v>
      </c>
      <c r="L163" s="4">
        <v>4990.5616659999996</v>
      </c>
      <c r="M163" s="4">
        <v>31487</v>
      </c>
      <c r="N163" s="4">
        <v>96.738900000000001</v>
      </c>
      <c r="O163" s="4">
        <v>-5.0905300000000002</v>
      </c>
      <c r="P163" s="4">
        <v>1</v>
      </c>
      <c r="Q163" s="4">
        <v>61.04</v>
      </c>
      <c r="R163" s="4" t="s">
        <v>606</v>
      </c>
      <c r="S163" s="4" t="s">
        <v>562</v>
      </c>
      <c r="T163" s="4">
        <v>16</v>
      </c>
      <c r="U163" s="4" t="s">
        <v>607</v>
      </c>
      <c r="V163" s="4">
        <v>128</v>
      </c>
      <c r="W163" s="4" t="s">
        <v>537</v>
      </c>
      <c r="X163" s="4" t="s">
        <v>538</v>
      </c>
      <c r="Y163" s="4" t="s">
        <v>563</v>
      </c>
      <c r="Z163" s="4"/>
      <c r="AA163" s="4"/>
      <c r="AB163" s="4" t="s">
        <v>529</v>
      </c>
      <c r="AC163" s="4">
        <v>1</v>
      </c>
      <c r="AD163" s="4" t="s">
        <v>607</v>
      </c>
      <c r="AE163" s="4">
        <v>98</v>
      </c>
      <c r="AF163" s="4" t="s">
        <v>530</v>
      </c>
      <c r="AG163" s="4"/>
      <c r="AH163" s="4"/>
      <c r="AI163" s="4"/>
      <c r="AJ163" s="4"/>
      <c r="AK163" s="4" t="s">
        <v>205</v>
      </c>
      <c r="AM163" s="5" t="str">
        <f t="shared" si="14"/>
        <v>DGC[+57.021]VPLNIIPLTTAAK[+1.008]LM[+15.995]VVIPDYNTYKM[+42.958]K[+1.008]LDNDALNNIINNAR</v>
      </c>
      <c r="AN163" s="5" t="str">
        <f t="shared" si="15"/>
        <v>202001216_nsp7nsp8_1to2_trypsin_XL_REP1.raw</v>
      </c>
      <c r="AO163" s="5">
        <f t="shared" si="16"/>
        <v>31487</v>
      </c>
      <c r="AP163" s="5">
        <f t="shared" si="17"/>
        <v>4</v>
      </c>
      <c r="AQ163" s="5" t="str">
        <f t="shared" si="18"/>
        <v>DGC[+57.021]VPLNIIPLTTAAK[+1.008]LM[+15.995]VVIPDYNTYKM[+42.958]K[+1.008]LDNDALNNIINNAR</v>
      </c>
      <c r="AR163" s="5" t="s">
        <v>11</v>
      </c>
      <c r="AS163" s="5">
        <f t="shared" si="19"/>
        <v>67.989999999999995</v>
      </c>
      <c r="AT163" s="5">
        <f t="shared" si="20"/>
        <v>96.738900000000001</v>
      </c>
    </row>
    <row r="164" spans="1:46" x14ac:dyDescent="0.25">
      <c r="A164" s="4" t="b">
        <v>0</v>
      </c>
      <c r="B164" s="4" t="s">
        <v>561</v>
      </c>
      <c r="C164" s="4" t="s">
        <v>497</v>
      </c>
      <c r="D164" s="4" t="s">
        <v>498</v>
      </c>
      <c r="E164" s="4" t="s">
        <v>499</v>
      </c>
      <c r="F164" s="4">
        <v>5</v>
      </c>
      <c r="G164" s="4">
        <v>46.16</v>
      </c>
      <c r="H164" s="4">
        <v>1</v>
      </c>
      <c r="I164" s="4">
        <v>1</v>
      </c>
      <c r="J164" s="4">
        <v>46.16</v>
      </c>
      <c r="K164" s="4">
        <v>998.92297299999996</v>
      </c>
      <c r="L164" s="4">
        <v>4990.5857619999997</v>
      </c>
      <c r="M164" s="4">
        <v>31488</v>
      </c>
      <c r="N164" s="4">
        <v>96.741200000000006</v>
      </c>
      <c r="O164" s="4">
        <v>-9.9197299999999995</v>
      </c>
      <c r="P164" s="4">
        <v>1</v>
      </c>
      <c r="Q164" s="4">
        <v>61.04</v>
      </c>
      <c r="R164" s="4" t="s">
        <v>606</v>
      </c>
      <c r="S164" s="4" t="s">
        <v>562</v>
      </c>
      <c r="T164" s="4">
        <v>16</v>
      </c>
      <c r="U164" s="4" t="s">
        <v>607</v>
      </c>
      <c r="V164" s="4">
        <v>128</v>
      </c>
      <c r="W164" s="4" t="s">
        <v>537</v>
      </c>
      <c r="X164" s="4" t="s">
        <v>538</v>
      </c>
      <c r="Y164" s="4" t="s">
        <v>563</v>
      </c>
      <c r="Z164" s="4"/>
      <c r="AA164" s="4"/>
      <c r="AB164" s="4" t="s">
        <v>529</v>
      </c>
      <c r="AC164" s="4">
        <v>1</v>
      </c>
      <c r="AD164" s="4" t="s">
        <v>607</v>
      </c>
      <c r="AE164" s="4">
        <v>98</v>
      </c>
      <c r="AF164" s="4" t="s">
        <v>530</v>
      </c>
      <c r="AG164" s="4"/>
      <c r="AH164" s="4"/>
      <c r="AI164" s="4"/>
      <c r="AJ164" s="4"/>
      <c r="AK164" s="4" t="s">
        <v>205</v>
      </c>
      <c r="AM164" s="5" t="str">
        <f t="shared" si="14"/>
        <v>DGC[+57.021]VPLNIIPLTTAAK[+1.008]LM[+15.995]VVIPDYNTYKM[+42.958]K[+1.008]LDNDALNNIINNAR</v>
      </c>
      <c r="AN164" s="5" t="str">
        <f t="shared" si="15"/>
        <v>202001216_nsp7nsp8_1to2_trypsin_XL_REP1.raw</v>
      </c>
      <c r="AO164" s="5">
        <f t="shared" si="16"/>
        <v>31488</v>
      </c>
      <c r="AP164" s="5">
        <f t="shared" si="17"/>
        <v>5</v>
      </c>
      <c r="AQ164" s="5" t="str">
        <f t="shared" si="18"/>
        <v>DGC[+57.021]VPLNIIPLTTAAK[+1.008]LM[+15.995]VVIPDYNTYKM[+42.958]K[+1.008]LDNDALNNIINNAR</v>
      </c>
      <c r="AR164" s="5" t="s">
        <v>11</v>
      </c>
      <c r="AS164" s="5">
        <f t="shared" si="19"/>
        <v>46.16</v>
      </c>
      <c r="AT164" s="5">
        <f t="shared" si="20"/>
        <v>96.741200000000006</v>
      </c>
    </row>
    <row r="165" spans="1:46" x14ac:dyDescent="0.25">
      <c r="A165" s="4" t="b">
        <v>0</v>
      </c>
      <c r="B165" s="4" t="s">
        <v>561</v>
      </c>
      <c r="C165" s="4" t="s">
        <v>497</v>
      </c>
      <c r="D165" s="4" t="s">
        <v>498</v>
      </c>
      <c r="E165" s="4" t="s">
        <v>499</v>
      </c>
      <c r="F165" s="4">
        <v>5</v>
      </c>
      <c r="G165" s="4">
        <v>43.44</v>
      </c>
      <c r="H165" s="4">
        <v>1</v>
      </c>
      <c r="I165" s="4">
        <v>0</v>
      </c>
      <c r="J165" s="4">
        <v>43.44</v>
      </c>
      <c r="K165" s="4">
        <v>998.92120299999999</v>
      </c>
      <c r="L165" s="4">
        <v>4990.5769120000004</v>
      </c>
      <c r="M165" s="4">
        <v>31933</v>
      </c>
      <c r="N165" s="4">
        <v>96.805099999999996</v>
      </c>
      <c r="O165" s="4">
        <v>-8.1460000000000008</v>
      </c>
      <c r="P165" s="4">
        <v>1</v>
      </c>
      <c r="Q165" s="4">
        <v>61.04</v>
      </c>
      <c r="R165" s="4" t="s">
        <v>606</v>
      </c>
      <c r="S165" s="4" t="s">
        <v>562</v>
      </c>
      <c r="T165" s="4">
        <v>16</v>
      </c>
      <c r="U165" s="4" t="s">
        <v>607</v>
      </c>
      <c r="V165" s="4">
        <v>128</v>
      </c>
      <c r="W165" s="4" t="s">
        <v>537</v>
      </c>
      <c r="X165" s="4" t="s">
        <v>538</v>
      </c>
      <c r="Y165" s="4" t="s">
        <v>563</v>
      </c>
      <c r="Z165" s="4"/>
      <c r="AA165" s="4"/>
      <c r="AB165" s="4" t="s">
        <v>529</v>
      </c>
      <c r="AC165" s="4">
        <v>1</v>
      </c>
      <c r="AD165" s="4" t="s">
        <v>607</v>
      </c>
      <c r="AE165" s="4">
        <v>98</v>
      </c>
      <c r="AF165" s="4" t="s">
        <v>530</v>
      </c>
      <c r="AG165" s="4"/>
      <c r="AH165" s="4"/>
      <c r="AI165" s="4"/>
      <c r="AJ165" s="4"/>
      <c r="AK165" s="4" t="s">
        <v>203</v>
      </c>
      <c r="AM165" s="5" t="str">
        <f t="shared" si="14"/>
        <v>DGC[+57.021]VPLNIIPLTTAAK[+1.008]LM[+15.995]VVIPDYNTYKM[+42.958]K[+1.008]LDNDALNNIINNAR</v>
      </c>
      <c r="AN165" s="5" t="str">
        <f t="shared" si="15"/>
        <v>202001216_nsp7nsp8_1to2_trypsin_XL_REP2.raw</v>
      </c>
      <c r="AO165" s="5">
        <f t="shared" si="16"/>
        <v>31933</v>
      </c>
      <c r="AP165" s="5">
        <f t="shared" si="17"/>
        <v>5</v>
      </c>
      <c r="AQ165" s="5" t="str">
        <f t="shared" si="18"/>
        <v>DGC[+57.021]VPLNIIPLTTAAK[+1.008]LM[+15.995]VVIPDYNTYKM[+42.958]K[+1.008]LDNDALNNIINNAR</v>
      </c>
      <c r="AR165" s="5" t="s">
        <v>11</v>
      </c>
      <c r="AS165" s="5">
        <f t="shared" si="19"/>
        <v>43.44</v>
      </c>
      <c r="AT165" s="5">
        <f t="shared" si="20"/>
        <v>96.805099999999996</v>
      </c>
    </row>
    <row r="166" spans="1:46" x14ac:dyDescent="0.25">
      <c r="A166" s="4" t="b">
        <v>0</v>
      </c>
      <c r="B166" s="4" t="s">
        <v>557</v>
      </c>
      <c r="C166" s="4" t="s">
        <v>497</v>
      </c>
      <c r="D166" s="4" t="s">
        <v>498</v>
      </c>
      <c r="E166" s="4" t="s">
        <v>610</v>
      </c>
      <c r="F166" s="4">
        <v>4</v>
      </c>
      <c r="G166" s="4">
        <v>69.95</v>
      </c>
      <c r="H166" s="4">
        <v>1</v>
      </c>
      <c r="I166" s="4">
        <v>2</v>
      </c>
      <c r="J166" s="4">
        <v>69.95</v>
      </c>
      <c r="K166" s="4">
        <v>1008.523376</v>
      </c>
      <c r="L166" s="4">
        <v>4031.071676</v>
      </c>
      <c r="M166" s="4">
        <v>32619</v>
      </c>
      <c r="N166" s="4">
        <v>98.200299999999999</v>
      </c>
      <c r="O166" s="4">
        <v>0.13788</v>
      </c>
      <c r="P166" s="4">
        <v>2</v>
      </c>
      <c r="Q166" s="4">
        <v>61.04</v>
      </c>
      <c r="R166" s="4" t="s">
        <v>611</v>
      </c>
      <c r="S166" s="4" t="s">
        <v>566</v>
      </c>
      <c r="T166" s="4">
        <v>5</v>
      </c>
      <c r="U166" s="4" t="s">
        <v>613</v>
      </c>
      <c r="V166" s="4">
        <v>8</v>
      </c>
      <c r="W166" s="4" t="s">
        <v>558</v>
      </c>
      <c r="X166" s="4" t="s">
        <v>559</v>
      </c>
      <c r="Y166" s="4"/>
      <c r="Z166" s="4"/>
      <c r="AA166" s="4"/>
      <c r="AB166" s="4" t="s">
        <v>529</v>
      </c>
      <c r="AC166" s="4">
        <v>1</v>
      </c>
      <c r="AD166" s="4" t="s">
        <v>607</v>
      </c>
      <c r="AE166" s="4">
        <v>98</v>
      </c>
      <c r="AF166" s="4" t="s">
        <v>530</v>
      </c>
      <c r="AG166" s="4"/>
      <c r="AH166" s="4"/>
      <c r="AI166" s="4"/>
      <c r="AJ166" s="4"/>
      <c r="AK166" s="4" t="s">
        <v>203</v>
      </c>
      <c r="AM166" s="5" t="str">
        <f t="shared" si="14"/>
        <v>MSDVK[+1.008]C[+57.021]TSVVLLSVLQQLRM[+42.958]K[+1.008]LDNDALNNIINNAR</v>
      </c>
      <c r="AN166" s="5" t="str">
        <f t="shared" si="15"/>
        <v>202001216_nsp7nsp8_1to2_trypsin_XL_REP2.raw</v>
      </c>
      <c r="AO166" s="5">
        <f t="shared" si="16"/>
        <v>32619</v>
      </c>
      <c r="AP166" s="5">
        <f t="shared" si="17"/>
        <v>4</v>
      </c>
      <c r="AQ166" s="5" t="str">
        <f t="shared" si="18"/>
        <v>MSDVK[+1.008]C[+57.021]TSVVLLSVLQQLRM[+42.958]K[+1.008]LDNDALNNIINNAR</v>
      </c>
      <c r="AR166" s="5" t="s">
        <v>11</v>
      </c>
      <c r="AS166" s="5">
        <f t="shared" si="19"/>
        <v>69.95</v>
      </c>
      <c r="AT166" s="5">
        <f t="shared" si="20"/>
        <v>98.200299999999999</v>
      </c>
    </row>
    <row r="167" spans="1:46" x14ac:dyDescent="0.25">
      <c r="A167" s="4" t="b">
        <v>0</v>
      </c>
      <c r="B167" s="4" t="s">
        <v>557</v>
      </c>
      <c r="C167" s="4" t="s">
        <v>497</v>
      </c>
      <c r="D167" s="4" t="s">
        <v>498</v>
      </c>
      <c r="E167" s="4" t="s">
        <v>610</v>
      </c>
      <c r="F167" s="4">
        <v>4</v>
      </c>
      <c r="G167" s="4">
        <v>46.16</v>
      </c>
      <c r="H167" s="4">
        <v>1</v>
      </c>
      <c r="I167" s="4">
        <v>2</v>
      </c>
      <c r="J167" s="4">
        <v>46.16</v>
      </c>
      <c r="K167" s="4">
        <v>1008.528625</v>
      </c>
      <c r="L167" s="4">
        <v>4031.0926720000002</v>
      </c>
      <c r="M167" s="4">
        <v>32110</v>
      </c>
      <c r="N167" s="4">
        <v>98.019800000000004</v>
      </c>
      <c r="O167" s="4">
        <v>-5.0719900000000004</v>
      </c>
      <c r="P167" s="4">
        <v>2</v>
      </c>
      <c r="Q167" s="4">
        <v>61.04</v>
      </c>
      <c r="R167" s="4" t="s">
        <v>611</v>
      </c>
      <c r="S167" s="4" t="s">
        <v>566</v>
      </c>
      <c r="T167" s="4">
        <v>5</v>
      </c>
      <c r="U167" s="4" t="s">
        <v>613</v>
      </c>
      <c r="V167" s="4">
        <v>8</v>
      </c>
      <c r="W167" s="4" t="s">
        <v>558</v>
      </c>
      <c r="X167" s="4" t="s">
        <v>559</v>
      </c>
      <c r="Y167" s="4"/>
      <c r="Z167" s="4"/>
      <c r="AA167" s="4"/>
      <c r="AB167" s="4" t="s">
        <v>529</v>
      </c>
      <c r="AC167" s="4">
        <v>1</v>
      </c>
      <c r="AD167" s="4" t="s">
        <v>607</v>
      </c>
      <c r="AE167" s="4">
        <v>98</v>
      </c>
      <c r="AF167" s="4" t="s">
        <v>530</v>
      </c>
      <c r="AG167" s="4"/>
      <c r="AH167" s="4"/>
      <c r="AI167" s="4"/>
      <c r="AJ167" s="4"/>
      <c r="AK167" s="4" t="s">
        <v>205</v>
      </c>
      <c r="AM167" s="5" t="str">
        <f t="shared" si="14"/>
        <v>MSDVK[+1.008]C[+57.021]TSVVLLSVLQQLRM[+42.958]K[+1.008]LDNDALNNIINNAR</v>
      </c>
      <c r="AN167" s="5" t="str">
        <f t="shared" si="15"/>
        <v>202001216_nsp7nsp8_1to2_trypsin_XL_REP1.raw</v>
      </c>
      <c r="AO167" s="5">
        <f t="shared" si="16"/>
        <v>32110</v>
      </c>
      <c r="AP167" s="5">
        <f t="shared" si="17"/>
        <v>4</v>
      </c>
      <c r="AQ167" s="5" t="str">
        <f t="shared" si="18"/>
        <v>MSDVK[+1.008]C[+57.021]TSVVLLSVLQQLRM[+42.958]K[+1.008]LDNDALNNIINNAR</v>
      </c>
      <c r="AR167" s="5" t="s">
        <v>11</v>
      </c>
      <c r="AS167" s="5">
        <f t="shared" si="19"/>
        <v>46.16</v>
      </c>
      <c r="AT167" s="5">
        <f t="shared" si="20"/>
        <v>98.019800000000004</v>
      </c>
    </row>
    <row r="168" spans="1:46" x14ac:dyDescent="0.25">
      <c r="A168" s="4" t="b">
        <v>0</v>
      </c>
      <c r="B168" s="4" t="s">
        <v>553</v>
      </c>
      <c r="C168" s="4" t="s">
        <v>497</v>
      </c>
      <c r="D168" s="4" t="s">
        <v>498</v>
      </c>
      <c r="E168" s="4" t="s">
        <v>499</v>
      </c>
      <c r="F168" s="4">
        <v>4</v>
      </c>
      <c r="G168" s="4">
        <v>26.57</v>
      </c>
      <c r="H168" s="4">
        <v>1</v>
      </c>
      <c r="I168" s="4">
        <v>0</v>
      </c>
      <c r="J168" s="4">
        <v>26.57</v>
      </c>
      <c r="K168" s="4">
        <v>591.52929700000004</v>
      </c>
      <c r="L168" s="4">
        <v>2363.095358</v>
      </c>
      <c r="M168" s="4">
        <v>13240</v>
      </c>
      <c r="N168" s="4">
        <v>52.366799999999998</v>
      </c>
      <c r="O168" s="4">
        <v>-3.8684099999999999</v>
      </c>
      <c r="P168" s="4">
        <v>1</v>
      </c>
      <c r="Q168" s="4">
        <v>45.23</v>
      </c>
      <c r="R168" s="4" t="s">
        <v>606</v>
      </c>
      <c r="S168" s="4" t="s">
        <v>539</v>
      </c>
      <c r="T168" s="4">
        <v>11</v>
      </c>
      <c r="U168" s="4" t="s">
        <v>607</v>
      </c>
      <c r="V168" s="4">
        <v>73</v>
      </c>
      <c r="W168" s="4" t="s">
        <v>507</v>
      </c>
      <c r="X168" s="4" t="s">
        <v>510</v>
      </c>
      <c r="Y168" s="4"/>
      <c r="Z168" s="4"/>
      <c r="AA168" s="4"/>
      <c r="AB168" s="4" t="s">
        <v>554</v>
      </c>
      <c r="AC168" s="4">
        <v>1</v>
      </c>
      <c r="AD168" s="4" t="s">
        <v>607</v>
      </c>
      <c r="AE168" s="4">
        <v>59</v>
      </c>
      <c r="AF168" s="4" t="s">
        <v>530</v>
      </c>
      <c r="AG168" s="4"/>
      <c r="AH168" s="4"/>
      <c r="AI168" s="4"/>
      <c r="AJ168" s="4"/>
      <c r="AK168" s="4" t="s">
        <v>206</v>
      </c>
      <c r="AM168" s="5" t="str">
        <f t="shared" si="14"/>
        <v>M[+15.995]ADQAMTQMYK[+1.008]QARM[+42.958]K[+1.008]LEK</v>
      </c>
      <c r="AN168" s="5" t="str">
        <f t="shared" si="15"/>
        <v>202001216_nsp7nsp8_1to2_trypsin_XL_REP3.raw</v>
      </c>
      <c r="AO168" s="5">
        <f t="shared" si="16"/>
        <v>13240</v>
      </c>
      <c r="AP168" s="5">
        <f t="shared" si="17"/>
        <v>4</v>
      </c>
      <c r="AQ168" s="5" t="str">
        <f t="shared" si="18"/>
        <v>M[+15.995]ADQAMTQMYK[+1.008]QARM[+42.958]K[+1.008]LEK</v>
      </c>
      <c r="AR168" s="5" t="s">
        <v>11</v>
      </c>
      <c r="AS168" s="5">
        <f t="shared" si="19"/>
        <v>26.57</v>
      </c>
      <c r="AT168" s="5">
        <f t="shared" si="20"/>
        <v>52.366799999999998</v>
      </c>
    </row>
    <row r="169" spans="1:46" x14ac:dyDescent="0.25">
      <c r="A169" s="4" t="b">
        <v>0</v>
      </c>
      <c r="B169" s="4" t="s">
        <v>553</v>
      </c>
      <c r="C169" s="4" t="s">
        <v>497</v>
      </c>
      <c r="D169" s="4" t="s">
        <v>498</v>
      </c>
      <c r="E169" s="4" t="s">
        <v>499</v>
      </c>
      <c r="F169" s="4">
        <v>4</v>
      </c>
      <c r="G169" s="4">
        <v>14.19</v>
      </c>
      <c r="H169" s="4">
        <v>1</v>
      </c>
      <c r="I169" s="4">
        <v>0</v>
      </c>
      <c r="J169" s="4">
        <v>14.19</v>
      </c>
      <c r="K169" s="4">
        <v>591.52996800000005</v>
      </c>
      <c r="L169" s="4">
        <v>2363.098043</v>
      </c>
      <c r="M169" s="4">
        <v>14956</v>
      </c>
      <c r="N169" s="4">
        <v>57.747300000000003</v>
      </c>
      <c r="O169" s="4">
        <v>-5.00535</v>
      </c>
      <c r="P169" s="4">
        <v>1</v>
      </c>
      <c r="Q169" s="4">
        <v>42.1</v>
      </c>
      <c r="R169" s="4" t="s">
        <v>606</v>
      </c>
      <c r="S169" s="4" t="s">
        <v>539</v>
      </c>
      <c r="T169" s="4">
        <v>11</v>
      </c>
      <c r="U169" s="4" t="s">
        <v>607</v>
      </c>
      <c r="V169" s="4">
        <v>73</v>
      </c>
      <c r="W169" s="4" t="s">
        <v>507</v>
      </c>
      <c r="X169" s="4" t="s">
        <v>510</v>
      </c>
      <c r="Y169" s="4"/>
      <c r="Z169" s="4"/>
      <c r="AA169" s="4"/>
      <c r="AB169" s="4" t="s">
        <v>554</v>
      </c>
      <c r="AC169" s="4">
        <v>1</v>
      </c>
      <c r="AD169" s="4" t="s">
        <v>607</v>
      </c>
      <c r="AE169" s="4">
        <v>59</v>
      </c>
      <c r="AF169" s="4" t="s">
        <v>530</v>
      </c>
      <c r="AG169" s="4"/>
      <c r="AH169" s="4"/>
      <c r="AI169" s="4"/>
      <c r="AJ169" s="4"/>
      <c r="AK169" s="4" t="s">
        <v>206</v>
      </c>
      <c r="AM169" s="5" t="str">
        <f t="shared" si="14"/>
        <v>M[+15.995]ADQAMTQMYK[+1.008]QARM[+42.958]K[+1.008]LEK</v>
      </c>
      <c r="AN169" s="5" t="str">
        <f t="shared" si="15"/>
        <v>202001216_nsp7nsp8_1to2_trypsin_XL_REP3.raw</v>
      </c>
      <c r="AO169" s="5">
        <f t="shared" si="16"/>
        <v>14956</v>
      </c>
      <c r="AP169" s="5">
        <f t="shared" si="17"/>
        <v>4</v>
      </c>
      <c r="AQ169" s="5" t="str">
        <f t="shared" si="18"/>
        <v>M[+15.995]ADQAMTQMYK[+1.008]QARM[+42.958]K[+1.008]LEK</v>
      </c>
      <c r="AR169" s="5" t="s">
        <v>11</v>
      </c>
      <c r="AS169" s="5">
        <f t="shared" si="19"/>
        <v>14.19</v>
      </c>
      <c r="AT169" s="5">
        <f t="shared" si="20"/>
        <v>57.747300000000003</v>
      </c>
    </row>
    <row r="170" spans="1:46" x14ac:dyDescent="0.25">
      <c r="A170" s="4" t="b">
        <v>0</v>
      </c>
      <c r="B170" s="4" t="s">
        <v>553</v>
      </c>
      <c r="C170" s="4" t="s">
        <v>497</v>
      </c>
      <c r="D170" s="4" t="s">
        <v>498</v>
      </c>
      <c r="E170" s="4" t="s">
        <v>499</v>
      </c>
      <c r="F170" s="4">
        <v>4</v>
      </c>
      <c r="G170" s="4">
        <v>14.19</v>
      </c>
      <c r="H170" s="4">
        <v>1</v>
      </c>
      <c r="I170" s="4">
        <v>2</v>
      </c>
      <c r="J170" s="4">
        <v>14.19</v>
      </c>
      <c r="K170" s="4">
        <v>591.532287</v>
      </c>
      <c r="L170" s="4">
        <v>2363.107321</v>
      </c>
      <c r="M170" s="4">
        <v>14980</v>
      </c>
      <c r="N170" s="4">
        <v>57.831200000000003</v>
      </c>
      <c r="O170" s="4">
        <v>-8.9329699999999992</v>
      </c>
      <c r="P170" s="4">
        <v>1</v>
      </c>
      <c r="Q170" s="4">
        <v>39.46</v>
      </c>
      <c r="R170" s="4" t="s">
        <v>606</v>
      </c>
      <c r="S170" s="4" t="s">
        <v>539</v>
      </c>
      <c r="T170" s="4">
        <v>11</v>
      </c>
      <c r="U170" s="4" t="s">
        <v>607</v>
      </c>
      <c r="V170" s="4">
        <v>73</v>
      </c>
      <c r="W170" s="4" t="s">
        <v>507</v>
      </c>
      <c r="X170" s="4" t="s">
        <v>510</v>
      </c>
      <c r="Y170" s="4"/>
      <c r="Z170" s="4"/>
      <c r="AA170" s="4"/>
      <c r="AB170" s="4" t="s">
        <v>554</v>
      </c>
      <c r="AC170" s="4">
        <v>1</v>
      </c>
      <c r="AD170" s="4" t="s">
        <v>607</v>
      </c>
      <c r="AE170" s="4">
        <v>59</v>
      </c>
      <c r="AF170" s="4" t="s">
        <v>530</v>
      </c>
      <c r="AG170" s="4"/>
      <c r="AH170" s="4"/>
      <c r="AI170" s="4"/>
      <c r="AJ170" s="4"/>
      <c r="AK170" s="4" t="s">
        <v>206</v>
      </c>
      <c r="AM170" s="5" t="str">
        <f t="shared" si="14"/>
        <v>M[+15.995]ADQAMTQMYK[+1.008]QARM[+42.958]K[+1.008]LEK</v>
      </c>
      <c r="AN170" s="5" t="str">
        <f t="shared" si="15"/>
        <v>202001216_nsp7nsp8_1to2_trypsin_XL_REP3.raw</v>
      </c>
      <c r="AO170" s="5">
        <f t="shared" si="16"/>
        <v>14980</v>
      </c>
      <c r="AP170" s="5">
        <f t="shared" si="17"/>
        <v>4</v>
      </c>
      <c r="AQ170" s="5" t="str">
        <f t="shared" si="18"/>
        <v>M[+15.995]ADQAMTQMYK[+1.008]QARM[+42.958]K[+1.008]LEK</v>
      </c>
      <c r="AR170" s="5" t="s">
        <v>11</v>
      </c>
      <c r="AS170" s="5">
        <f t="shared" si="19"/>
        <v>14.19</v>
      </c>
      <c r="AT170" s="5">
        <f t="shared" si="20"/>
        <v>57.831200000000003</v>
      </c>
    </row>
    <row r="171" spans="1:46" x14ac:dyDescent="0.25">
      <c r="A171" s="4" t="b">
        <v>0</v>
      </c>
      <c r="B171" s="4" t="s">
        <v>561</v>
      </c>
      <c r="C171" s="4" t="s">
        <v>497</v>
      </c>
      <c r="D171" s="4" t="s">
        <v>498</v>
      </c>
      <c r="E171" s="4" t="s">
        <v>499</v>
      </c>
      <c r="F171" s="4">
        <v>4</v>
      </c>
      <c r="G171" s="4">
        <v>79.91</v>
      </c>
      <c r="H171" s="4">
        <v>1</v>
      </c>
      <c r="I171" s="4">
        <v>2</v>
      </c>
      <c r="J171" s="4">
        <v>79.91</v>
      </c>
      <c r="K171" s="4">
        <v>1244.397217</v>
      </c>
      <c r="L171" s="4">
        <v>4974.5670369999998</v>
      </c>
      <c r="M171" s="4">
        <v>32903</v>
      </c>
      <c r="N171" s="4">
        <v>99.641999999999996</v>
      </c>
      <c r="O171" s="4">
        <v>-5.1643499999999998</v>
      </c>
      <c r="P171" s="4">
        <v>1</v>
      </c>
      <c r="Q171" s="4">
        <v>61.04</v>
      </c>
      <c r="R171" s="4" t="s">
        <v>606</v>
      </c>
      <c r="S171" s="4" t="s">
        <v>536</v>
      </c>
      <c r="T171" s="4">
        <v>16</v>
      </c>
      <c r="U171" s="4" t="s">
        <v>607</v>
      </c>
      <c r="V171" s="4">
        <v>128</v>
      </c>
      <c r="W171" s="4" t="s">
        <v>537</v>
      </c>
      <c r="X171" s="4" t="s">
        <v>538</v>
      </c>
      <c r="Y171" s="4"/>
      <c r="Z171" s="4"/>
      <c r="AA171" s="4"/>
      <c r="AB171" s="4" t="s">
        <v>529</v>
      </c>
      <c r="AC171" s="4">
        <v>1</v>
      </c>
      <c r="AD171" s="4" t="s">
        <v>607</v>
      </c>
      <c r="AE171" s="4">
        <v>98</v>
      </c>
      <c r="AF171" s="4" t="s">
        <v>530</v>
      </c>
      <c r="AG171" s="4"/>
      <c r="AH171" s="4"/>
      <c r="AI171" s="4"/>
      <c r="AJ171" s="4"/>
      <c r="AK171" s="4" t="s">
        <v>205</v>
      </c>
      <c r="AM171" s="5" t="str">
        <f t="shared" si="14"/>
        <v>DGC[+57.021]VPLNIIPLTTAAK[+1.008]LMVVIPDYNTYKM[+42.958]K[+1.008]LDNDALNNIINNAR</v>
      </c>
      <c r="AN171" s="5" t="str">
        <f t="shared" si="15"/>
        <v>202001216_nsp7nsp8_1to2_trypsin_XL_REP1.raw</v>
      </c>
      <c r="AO171" s="5">
        <f t="shared" si="16"/>
        <v>32903</v>
      </c>
      <c r="AP171" s="5">
        <f t="shared" si="17"/>
        <v>4</v>
      </c>
      <c r="AQ171" s="5" t="str">
        <f t="shared" si="18"/>
        <v>DGC[+57.021]VPLNIIPLTTAAK[+1.008]LMVVIPDYNTYKM[+42.958]K[+1.008]LDNDALNNIINNAR</v>
      </c>
      <c r="AR171" s="5" t="s">
        <v>11</v>
      </c>
      <c r="AS171" s="5">
        <f t="shared" si="19"/>
        <v>79.91</v>
      </c>
      <c r="AT171" s="5">
        <f t="shared" si="20"/>
        <v>99.641999999999996</v>
      </c>
    </row>
    <row r="172" spans="1:46" x14ac:dyDescent="0.25">
      <c r="A172" s="4" t="b">
        <v>0</v>
      </c>
      <c r="B172" s="4" t="s">
        <v>555</v>
      </c>
      <c r="C172" s="4" t="s">
        <v>497</v>
      </c>
      <c r="D172" s="4" t="s">
        <v>498</v>
      </c>
      <c r="E172" s="4" t="s">
        <v>499</v>
      </c>
      <c r="F172" s="4">
        <v>4</v>
      </c>
      <c r="G172" s="4">
        <v>93.18</v>
      </c>
      <c r="H172" s="4">
        <v>1</v>
      </c>
      <c r="I172" s="4">
        <v>2</v>
      </c>
      <c r="J172" s="4">
        <v>93.18</v>
      </c>
      <c r="K172" s="4">
        <v>925.71923800000002</v>
      </c>
      <c r="L172" s="4">
        <v>3699.8551229999998</v>
      </c>
      <c r="M172" s="4">
        <v>29877</v>
      </c>
      <c r="N172" s="4">
        <v>93.247100000000003</v>
      </c>
      <c r="O172" s="4">
        <v>-6.1112900000000003</v>
      </c>
      <c r="P172" s="4">
        <v>1</v>
      </c>
      <c r="Q172" s="4">
        <v>61.04</v>
      </c>
      <c r="R172" s="4" t="s">
        <v>606</v>
      </c>
      <c r="S172" s="4" t="s">
        <v>520</v>
      </c>
      <c r="T172" s="4">
        <v>2</v>
      </c>
      <c r="U172" s="4" t="s">
        <v>607</v>
      </c>
      <c r="V172" s="4">
        <v>83</v>
      </c>
      <c r="W172" s="4" t="s">
        <v>502</v>
      </c>
      <c r="X172" s="4" t="s">
        <v>504</v>
      </c>
      <c r="Y172" s="4"/>
      <c r="Z172" s="4"/>
      <c r="AA172" s="4"/>
      <c r="AB172" s="4" t="s">
        <v>529</v>
      </c>
      <c r="AC172" s="4">
        <v>1</v>
      </c>
      <c r="AD172" s="4" t="s">
        <v>607</v>
      </c>
      <c r="AE172" s="4">
        <v>98</v>
      </c>
      <c r="AF172" s="4" t="s">
        <v>530</v>
      </c>
      <c r="AG172" s="4"/>
      <c r="AH172" s="4"/>
      <c r="AI172" s="4"/>
      <c r="AJ172" s="4"/>
      <c r="AK172" s="4" t="s">
        <v>206</v>
      </c>
      <c r="AM172" s="5" t="str">
        <f t="shared" si="14"/>
        <v>AK[+1.008]VTSAMQTM[+15.995]LFTMLRM[+42.958]K[+1.008]LDNDALNNIINNAR</v>
      </c>
      <c r="AN172" s="5" t="str">
        <f t="shared" si="15"/>
        <v>202001216_nsp7nsp8_1to2_trypsin_XL_REP3.raw</v>
      </c>
      <c r="AO172" s="5">
        <f t="shared" si="16"/>
        <v>29877</v>
      </c>
      <c r="AP172" s="5">
        <f t="shared" si="17"/>
        <v>4</v>
      </c>
      <c r="AQ172" s="5" t="str">
        <f t="shared" si="18"/>
        <v>AK[+1.008]VTSAMQTM[+15.995]LFTMLRM[+42.958]K[+1.008]LDNDALNNIINNAR</v>
      </c>
      <c r="AR172" s="5" t="s">
        <v>11</v>
      </c>
      <c r="AS172" s="5">
        <f t="shared" si="19"/>
        <v>93.18</v>
      </c>
      <c r="AT172" s="5">
        <f t="shared" si="20"/>
        <v>93.247100000000003</v>
      </c>
    </row>
    <row r="173" spans="1:46" x14ac:dyDescent="0.25">
      <c r="A173" s="4" t="b">
        <v>0</v>
      </c>
      <c r="B173" s="4" t="s">
        <v>555</v>
      </c>
      <c r="C173" s="4" t="s">
        <v>497</v>
      </c>
      <c r="D173" s="4" t="s">
        <v>498</v>
      </c>
      <c r="E173" s="4" t="s">
        <v>499</v>
      </c>
      <c r="F173" s="4">
        <v>4</v>
      </c>
      <c r="G173" s="4">
        <v>214.61</v>
      </c>
      <c r="H173" s="4">
        <v>1</v>
      </c>
      <c r="I173" s="4">
        <v>4</v>
      </c>
      <c r="J173" s="4">
        <v>178.67</v>
      </c>
      <c r="K173" s="4">
        <v>925.71936000000005</v>
      </c>
      <c r="L173" s="4">
        <v>3699.8556119999998</v>
      </c>
      <c r="M173" s="4">
        <v>29243</v>
      </c>
      <c r="N173" s="4">
        <v>91.9482</v>
      </c>
      <c r="O173" s="4">
        <v>-3.1445599999999998</v>
      </c>
      <c r="P173" s="4">
        <v>1</v>
      </c>
      <c r="Q173" s="4">
        <v>61.04</v>
      </c>
      <c r="R173" s="4" t="s">
        <v>606</v>
      </c>
      <c r="S173" s="4" t="s">
        <v>521</v>
      </c>
      <c r="T173" s="4">
        <v>2</v>
      </c>
      <c r="U173" s="4" t="s">
        <v>607</v>
      </c>
      <c r="V173" s="4">
        <v>83</v>
      </c>
      <c r="W173" s="4" t="s">
        <v>502</v>
      </c>
      <c r="X173" s="4" t="s">
        <v>505</v>
      </c>
      <c r="Y173" s="4"/>
      <c r="Z173" s="4"/>
      <c r="AA173" s="4"/>
      <c r="AB173" s="4" t="s">
        <v>529</v>
      </c>
      <c r="AC173" s="4">
        <v>1</v>
      </c>
      <c r="AD173" s="4" t="s">
        <v>607</v>
      </c>
      <c r="AE173" s="4">
        <v>98</v>
      </c>
      <c r="AF173" s="4" t="s">
        <v>530</v>
      </c>
      <c r="AG173" s="4"/>
      <c r="AH173" s="4"/>
      <c r="AI173" s="4"/>
      <c r="AJ173" s="4"/>
      <c r="AK173" s="4" t="s">
        <v>206</v>
      </c>
      <c r="AM173" s="5" t="str">
        <f t="shared" si="14"/>
        <v>AK[+1.008]VTSAMQTMLFTM[+15.995]LRM[+42.958]K[+1.008]LDNDALNNIINNAR</v>
      </c>
      <c r="AN173" s="5" t="str">
        <f t="shared" si="15"/>
        <v>202001216_nsp7nsp8_1to2_trypsin_XL_REP3.raw</v>
      </c>
      <c r="AO173" s="5">
        <f t="shared" si="16"/>
        <v>29243</v>
      </c>
      <c r="AP173" s="5">
        <f t="shared" si="17"/>
        <v>4</v>
      </c>
      <c r="AQ173" s="5" t="str">
        <f t="shared" si="18"/>
        <v>AK[+1.008]VTSAMQTMLFTM[+15.995]LRM[+42.958]K[+1.008]LDNDALNNIINNAR</v>
      </c>
      <c r="AR173" s="5" t="s">
        <v>11</v>
      </c>
      <c r="AS173" s="5">
        <f t="shared" si="19"/>
        <v>214.61</v>
      </c>
      <c r="AT173" s="5">
        <f t="shared" si="20"/>
        <v>91.9482</v>
      </c>
    </row>
    <row r="174" spans="1:46" x14ac:dyDescent="0.25">
      <c r="A174" s="4" t="b">
        <v>0</v>
      </c>
      <c r="B174" s="4" t="s">
        <v>555</v>
      </c>
      <c r="C174" s="4" t="s">
        <v>497</v>
      </c>
      <c r="D174" s="4" t="s">
        <v>498</v>
      </c>
      <c r="E174" s="4" t="s">
        <v>499</v>
      </c>
      <c r="F174" s="4">
        <v>4</v>
      </c>
      <c r="G174" s="4">
        <v>179.46</v>
      </c>
      <c r="H174" s="4">
        <v>1</v>
      </c>
      <c r="I174" s="4">
        <v>3</v>
      </c>
      <c r="J174" s="4">
        <v>146.94999999999999</v>
      </c>
      <c r="K174" s="4">
        <v>925.71704099999999</v>
      </c>
      <c r="L174" s="4">
        <v>3699.8463339999998</v>
      </c>
      <c r="M174" s="4">
        <v>29377</v>
      </c>
      <c r="N174" s="4">
        <v>92.165300000000002</v>
      </c>
      <c r="O174" s="4">
        <v>-2.2389299999999999</v>
      </c>
      <c r="P174" s="4">
        <v>1</v>
      </c>
      <c r="Q174" s="4">
        <v>61.04</v>
      </c>
      <c r="R174" s="4" t="s">
        <v>606</v>
      </c>
      <c r="S174" s="4" t="s">
        <v>521</v>
      </c>
      <c r="T174" s="4">
        <v>2</v>
      </c>
      <c r="U174" s="4" t="s">
        <v>607</v>
      </c>
      <c r="V174" s="4">
        <v>83</v>
      </c>
      <c r="W174" s="4" t="s">
        <v>502</v>
      </c>
      <c r="X174" s="4" t="s">
        <v>505</v>
      </c>
      <c r="Y174" s="4"/>
      <c r="Z174" s="4"/>
      <c r="AA174" s="4"/>
      <c r="AB174" s="4" t="s">
        <v>529</v>
      </c>
      <c r="AC174" s="4">
        <v>1</v>
      </c>
      <c r="AD174" s="4" t="s">
        <v>607</v>
      </c>
      <c r="AE174" s="4">
        <v>98</v>
      </c>
      <c r="AF174" s="4" t="s">
        <v>530</v>
      </c>
      <c r="AG174" s="4"/>
      <c r="AH174" s="4"/>
      <c r="AI174" s="4"/>
      <c r="AJ174" s="4"/>
      <c r="AK174" s="4" t="s">
        <v>203</v>
      </c>
      <c r="AM174" s="5" t="str">
        <f t="shared" si="14"/>
        <v>AK[+1.008]VTSAMQTMLFTM[+15.995]LRM[+42.958]K[+1.008]LDNDALNNIINNAR</v>
      </c>
      <c r="AN174" s="5" t="str">
        <f t="shared" si="15"/>
        <v>202001216_nsp7nsp8_1to2_trypsin_XL_REP2.raw</v>
      </c>
      <c r="AO174" s="5">
        <f t="shared" si="16"/>
        <v>29377</v>
      </c>
      <c r="AP174" s="5">
        <f t="shared" si="17"/>
        <v>4</v>
      </c>
      <c r="AQ174" s="5" t="str">
        <f t="shared" si="18"/>
        <v>AK[+1.008]VTSAMQTMLFTM[+15.995]LRM[+42.958]K[+1.008]LDNDALNNIINNAR</v>
      </c>
      <c r="AR174" s="5" t="s">
        <v>11</v>
      </c>
      <c r="AS174" s="5">
        <f t="shared" si="19"/>
        <v>179.46</v>
      </c>
      <c r="AT174" s="5">
        <f t="shared" si="20"/>
        <v>92.165300000000002</v>
      </c>
    </row>
    <row r="175" spans="1:46" x14ac:dyDescent="0.25">
      <c r="A175" s="4" t="b">
        <v>0</v>
      </c>
      <c r="B175" s="4" t="s">
        <v>555</v>
      </c>
      <c r="C175" s="4" t="s">
        <v>497</v>
      </c>
      <c r="D175" s="4" t="s">
        <v>498</v>
      </c>
      <c r="E175" s="4" t="s">
        <v>499</v>
      </c>
      <c r="F175" s="4">
        <v>4</v>
      </c>
      <c r="G175" s="4">
        <v>148.08000000000001</v>
      </c>
      <c r="H175" s="4">
        <v>1</v>
      </c>
      <c r="I175" s="4">
        <v>3</v>
      </c>
      <c r="J175" s="4">
        <v>121.15</v>
      </c>
      <c r="K175" s="4">
        <v>925.72174099999995</v>
      </c>
      <c r="L175" s="4">
        <v>3699.8651329999998</v>
      </c>
      <c r="M175" s="4">
        <v>30104</v>
      </c>
      <c r="N175" s="4">
        <v>93.514200000000002</v>
      </c>
      <c r="O175" s="4">
        <v>-2.1066699999999998</v>
      </c>
      <c r="P175" s="4">
        <v>1</v>
      </c>
      <c r="Q175" s="4">
        <v>61.04</v>
      </c>
      <c r="R175" s="4" t="s">
        <v>606</v>
      </c>
      <c r="S175" s="4" t="s">
        <v>521</v>
      </c>
      <c r="T175" s="4">
        <v>2</v>
      </c>
      <c r="U175" s="4" t="s">
        <v>607</v>
      </c>
      <c r="V175" s="4">
        <v>83</v>
      </c>
      <c r="W175" s="4" t="s">
        <v>502</v>
      </c>
      <c r="X175" s="4" t="s">
        <v>505</v>
      </c>
      <c r="Y175" s="4"/>
      <c r="Z175" s="4"/>
      <c r="AA175" s="4"/>
      <c r="AB175" s="4" t="s">
        <v>529</v>
      </c>
      <c r="AC175" s="4">
        <v>1</v>
      </c>
      <c r="AD175" s="4" t="s">
        <v>607</v>
      </c>
      <c r="AE175" s="4">
        <v>98</v>
      </c>
      <c r="AF175" s="4" t="s">
        <v>530</v>
      </c>
      <c r="AG175" s="4"/>
      <c r="AH175" s="4"/>
      <c r="AI175" s="4"/>
      <c r="AJ175" s="4"/>
      <c r="AK175" s="4" t="s">
        <v>203</v>
      </c>
      <c r="AM175" s="5" t="str">
        <f t="shared" ref="AM175:AM238" si="21">_xlfn.CONCAT(S175,$AM$1,AB175)</f>
        <v>AK[+1.008]VTSAMQTMLFTM[+15.995]LRM[+42.958]K[+1.008]LDNDALNNIINNAR</v>
      </c>
      <c r="AN175" s="5" t="str">
        <f t="shared" ref="AN175:AN238" si="22">AK175</f>
        <v>202001216_nsp7nsp8_1to2_trypsin_XL_REP2.raw</v>
      </c>
      <c r="AO175" s="5">
        <f t="shared" ref="AO175:AO238" si="23">M175</f>
        <v>30104</v>
      </c>
      <c r="AP175" s="5">
        <f t="shared" ref="AP175:AP238" si="24">F175</f>
        <v>4</v>
      </c>
      <c r="AQ175" s="5" t="str">
        <f t="shared" ref="AQ175:AQ238" si="25">AM175</f>
        <v>AK[+1.008]VTSAMQTMLFTM[+15.995]LRM[+42.958]K[+1.008]LDNDALNNIINNAR</v>
      </c>
      <c r="AR175" s="5" t="s">
        <v>11</v>
      </c>
      <c r="AS175" s="5">
        <f t="shared" ref="AS175:AS238" si="26">G175</f>
        <v>148.08000000000001</v>
      </c>
      <c r="AT175" s="5">
        <f t="shared" ref="AT175:AT238" si="27">N175</f>
        <v>93.514200000000002</v>
      </c>
    </row>
    <row r="176" spans="1:46" x14ac:dyDescent="0.25">
      <c r="A176" s="4" t="b">
        <v>0</v>
      </c>
      <c r="B176" s="4" t="s">
        <v>555</v>
      </c>
      <c r="C176" s="4" t="s">
        <v>497</v>
      </c>
      <c r="D176" s="4" t="s">
        <v>498</v>
      </c>
      <c r="E176" s="4" t="s">
        <v>499</v>
      </c>
      <c r="F176" s="4">
        <v>4</v>
      </c>
      <c r="G176" s="4">
        <v>132.08000000000001</v>
      </c>
      <c r="H176" s="4">
        <v>1</v>
      </c>
      <c r="I176" s="4">
        <v>4</v>
      </c>
      <c r="J176" s="4">
        <v>132.08000000000001</v>
      </c>
      <c r="K176" s="4">
        <v>925.71746800000005</v>
      </c>
      <c r="L176" s="4">
        <v>3699.848043</v>
      </c>
      <c r="M176" s="4">
        <v>28843</v>
      </c>
      <c r="N176" s="4">
        <v>91.848100000000002</v>
      </c>
      <c r="O176" s="4">
        <v>-4.1971499999999997</v>
      </c>
      <c r="P176" s="4">
        <v>1</v>
      </c>
      <c r="Q176" s="4">
        <v>61.04</v>
      </c>
      <c r="R176" s="4" t="s">
        <v>606</v>
      </c>
      <c r="S176" s="4" t="s">
        <v>521</v>
      </c>
      <c r="T176" s="4">
        <v>2</v>
      </c>
      <c r="U176" s="4" t="s">
        <v>607</v>
      </c>
      <c r="V176" s="4">
        <v>83</v>
      </c>
      <c r="W176" s="4" t="s">
        <v>502</v>
      </c>
      <c r="X176" s="4" t="s">
        <v>505</v>
      </c>
      <c r="Y176" s="4"/>
      <c r="Z176" s="4"/>
      <c r="AA176" s="4"/>
      <c r="AB176" s="4" t="s">
        <v>529</v>
      </c>
      <c r="AC176" s="4">
        <v>1</v>
      </c>
      <c r="AD176" s="4" t="s">
        <v>607</v>
      </c>
      <c r="AE176" s="4">
        <v>98</v>
      </c>
      <c r="AF176" s="4" t="s">
        <v>530</v>
      </c>
      <c r="AG176" s="4"/>
      <c r="AH176" s="4"/>
      <c r="AI176" s="4"/>
      <c r="AJ176" s="4"/>
      <c r="AK176" s="4" t="s">
        <v>205</v>
      </c>
      <c r="AM176" s="5" t="str">
        <f t="shared" si="21"/>
        <v>AK[+1.008]VTSAMQTMLFTM[+15.995]LRM[+42.958]K[+1.008]LDNDALNNIINNAR</v>
      </c>
      <c r="AN176" s="5" t="str">
        <f t="shared" si="22"/>
        <v>202001216_nsp7nsp8_1to2_trypsin_XL_REP1.raw</v>
      </c>
      <c r="AO176" s="5">
        <f t="shared" si="23"/>
        <v>28843</v>
      </c>
      <c r="AP176" s="5">
        <f t="shared" si="24"/>
        <v>4</v>
      </c>
      <c r="AQ176" s="5" t="str">
        <f t="shared" si="25"/>
        <v>AK[+1.008]VTSAMQTMLFTM[+15.995]LRM[+42.958]K[+1.008]LDNDALNNIINNAR</v>
      </c>
      <c r="AR176" s="5" t="s">
        <v>11</v>
      </c>
      <c r="AS176" s="5">
        <f t="shared" si="26"/>
        <v>132.08000000000001</v>
      </c>
      <c r="AT176" s="5">
        <f t="shared" si="27"/>
        <v>91.848100000000002</v>
      </c>
    </row>
    <row r="177" spans="1:46" x14ac:dyDescent="0.25">
      <c r="A177" s="4" t="b">
        <v>0</v>
      </c>
      <c r="B177" s="4" t="s">
        <v>553</v>
      </c>
      <c r="C177" s="4" t="s">
        <v>497</v>
      </c>
      <c r="D177" s="4" t="s">
        <v>498</v>
      </c>
      <c r="E177" s="4" t="s">
        <v>499</v>
      </c>
      <c r="F177" s="4">
        <v>4</v>
      </c>
      <c r="G177" s="4">
        <v>14.19</v>
      </c>
      <c r="H177" s="4">
        <v>1</v>
      </c>
      <c r="I177" s="4">
        <v>0</v>
      </c>
      <c r="J177" s="4">
        <v>14.19</v>
      </c>
      <c r="K177" s="4">
        <v>587.52972399999999</v>
      </c>
      <c r="L177" s="4">
        <v>2347.0970670000002</v>
      </c>
      <c r="M177" s="4">
        <v>15974</v>
      </c>
      <c r="N177" s="4">
        <v>60.97</v>
      </c>
      <c r="O177" s="4">
        <v>-2.4556200000000001</v>
      </c>
      <c r="P177" s="4">
        <v>1</v>
      </c>
      <c r="Q177" s="4">
        <v>45.23</v>
      </c>
      <c r="R177" s="4" t="s">
        <v>606</v>
      </c>
      <c r="S177" s="4" t="s">
        <v>575</v>
      </c>
      <c r="T177" s="4">
        <v>11</v>
      </c>
      <c r="U177" s="4" t="s">
        <v>607</v>
      </c>
      <c r="V177" s="4">
        <v>73</v>
      </c>
      <c r="W177" s="4" t="s">
        <v>510</v>
      </c>
      <c r="X177" s="4"/>
      <c r="Y177" s="4"/>
      <c r="Z177" s="4"/>
      <c r="AA177" s="4"/>
      <c r="AB177" s="4" t="s">
        <v>554</v>
      </c>
      <c r="AC177" s="4">
        <v>1</v>
      </c>
      <c r="AD177" s="4" t="s">
        <v>607</v>
      </c>
      <c r="AE177" s="4">
        <v>59</v>
      </c>
      <c r="AF177" s="4" t="s">
        <v>530</v>
      </c>
      <c r="AG177" s="4"/>
      <c r="AH177" s="4"/>
      <c r="AI177" s="4"/>
      <c r="AJ177" s="4"/>
      <c r="AK177" s="4" t="s">
        <v>206</v>
      </c>
      <c r="AM177" s="5" t="str">
        <f t="shared" si="21"/>
        <v>MADQAMTQMYK[+1.008]QARM[+42.958]K[+1.008]LEK</v>
      </c>
      <c r="AN177" s="5" t="str">
        <f t="shared" si="22"/>
        <v>202001216_nsp7nsp8_1to2_trypsin_XL_REP3.raw</v>
      </c>
      <c r="AO177" s="5">
        <f t="shared" si="23"/>
        <v>15974</v>
      </c>
      <c r="AP177" s="5">
        <f t="shared" si="24"/>
        <v>4</v>
      </c>
      <c r="AQ177" s="5" t="str">
        <f t="shared" si="25"/>
        <v>MADQAMTQMYK[+1.008]QARM[+42.958]K[+1.008]LEK</v>
      </c>
      <c r="AR177" s="5" t="s">
        <v>11</v>
      </c>
      <c r="AS177" s="5">
        <f t="shared" si="26"/>
        <v>14.19</v>
      </c>
      <c r="AT177" s="5">
        <f t="shared" si="27"/>
        <v>60.97</v>
      </c>
    </row>
    <row r="178" spans="1:46" x14ac:dyDescent="0.25">
      <c r="A178" s="4" t="b">
        <v>0</v>
      </c>
      <c r="B178" s="4" t="s">
        <v>555</v>
      </c>
      <c r="C178" s="4" t="s">
        <v>497</v>
      </c>
      <c r="D178" s="4" t="s">
        <v>498</v>
      </c>
      <c r="E178" s="4" t="s">
        <v>499</v>
      </c>
      <c r="F178" s="4">
        <v>4</v>
      </c>
      <c r="G178" s="4">
        <v>223.53</v>
      </c>
      <c r="H178" s="4">
        <v>1</v>
      </c>
      <c r="I178" s="4">
        <v>3</v>
      </c>
      <c r="J178" s="4">
        <v>217.69</v>
      </c>
      <c r="K178" s="4">
        <v>921.71911599999999</v>
      </c>
      <c r="L178" s="4">
        <v>3683.8546350000001</v>
      </c>
      <c r="M178" s="4">
        <v>31535</v>
      </c>
      <c r="N178" s="4">
        <v>96.113900000000001</v>
      </c>
      <c r="O178" s="4">
        <v>-4.6244199999999998</v>
      </c>
      <c r="P178" s="4">
        <v>1</v>
      </c>
      <c r="Q178" s="4">
        <v>61.04</v>
      </c>
      <c r="R178" s="4" t="s">
        <v>606</v>
      </c>
      <c r="S178" s="4" t="s">
        <v>524</v>
      </c>
      <c r="T178" s="4">
        <v>2</v>
      </c>
      <c r="U178" s="4" t="s">
        <v>607</v>
      </c>
      <c r="V178" s="4">
        <v>83</v>
      </c>
      <c r="W178" s="4" t="s">
        <v>502</v>
      </c>
      <c r="X178" s="4"/>
      <c r="Y178" s="4"/>
      <c r="Z178" s="4"/>
      <c r="AA178" s="4"/>
      <c r="AB178" s="4" t="s">
        <v>529</v>
      </c>
      <c r="AC178" s="4">
        <v>1</v>
      </c>
      <c r="AD178" s="4" t="s">
        <v>607</v>
      </c>
      <c r="AE178" s="4">
        <v>98</v>
      </c>
      <c r="AF178" s="4" t="s">
        <v>530</v>
      </c>
      <c r="AG178" s="4"/>
      <c r="AH178" s="4"/>
      <c r="AI178" s="4"/>
      <c r="AJ178" s="4"/>
      <c r="AK178" s="4" t="s">
        <v>203</v>
      </c>
      <c r="AM178" s="5" t="str">
        <f t="shared" si="21"/>
        <v>AK[+1.008]VTSAMQTMLFTMLRM[+42.958]K[+1.008]LDNDALNNIINNAR</v>
      </c>
      <c r="AN178" s="5" t="str">
        <f t="shared" si="22"/>
        <v>202001216_nsp7nsp8_1to2_trypsin_XL_REP2.raw</v>
      </c>
      <c r="AO178" s="5">
        <f t="shared" si="23"/>
        <v>31535</v>
      </c>
      <c r="AP178" s="5">
        <f t="shared" si="24"/>
        <v>4</v>
      </c>
      <c r="AQ178" s="5" t="str">
        <f t="shared" si="25"/>
        <v>AK[+1.008]VTSAMQTMLFTMLRM[+42.958]K[+1.008]LDNDALNNIINNAR</v>
      </c>
      <c r="AR178" s="5" t="s">
        <v>11</v>
      </c>
      <c r="AS178" s="5">
        <f t="shared" si="26"/>
        <v>223.53</v>
      </c>
      <c r="AT178" s="5">
        <f t="shared" si="27"/>
        <v>96.113900000000001</v>
      </c>
    </row>
    <row r="179" spans="1:46" x14ac:dyDescent="0.25">
      <c r="A179" s="4" t="b">
        <v>0</v>
      </c>
      <c r="B179" s="4" t="s">
        <v>555</v>
      </c>
      <c r="C179" s="4" t="s">
        <v>497</v>
      </c>
      <c r="D179" s="4" t="s">
        <v>498</v>
      </c>
      <c r="E179" s="4" t="s">
        <v>499</v>
      </c>
      <c r="F179" s="4">
        <v>4</v>
      </c>
      <c r="G179" s="4">
        <v>204.65</v>
      </c>
      <c r="H179" s="4">
        <v>1</v>
      </c>
      <c r="I179" s="4">
        <v>3</v>
      </c>
      <c r="J179" s="4">
        <v>198.81</v>
      </c>
      <c r="K179" s="4">
        <v>921.71966499999996</v>
      </c>
      <c r="L179" s="4">
        <v>3683.8568319999999</v>
      </c>
      <c r="M179" s="4">
        <v>31415</v>
      </c>
      <c r="N179" s="4">
        <v>95.972200000000001</v>
      </c>
      <c r="O179" s="4">
        <v>-5.2210400000000003</v>
      </c>
      <c r="P179" s="4">
        <v>1</v>
      </c>
      <c r="Q179" s="4">
        <v>61.04</v>
      </c>
      <c r="R179" s="4" t="s">
        <v>606</v>
      </c>
      <c r="S179" s="4" t="s">
        <v>524</v>
      </c>
      <c r="T179" s="4">
        <v>2</v>
      </c>
      <c r="U179" s="4" t="s">
        <v>607</v>
      </c>
      <c r="V179" s="4">
        <v>83</v>
      </c>
      <c r="W179" s="4" t="s">
        <v>502</v>
      </c>
      <c r="X179" s="4"/>
      <c r="Y179" s="4"/>
      <c r="Z179" s="4"/>
      <c r="AA179" s="4"/>
      <c r="AB179" s="4" t="s">
        <v>529</v>
      </c>
      <c r="AC179" s="4">
        <v>1</v>
      </c>
      <c r="AD179" s="4" t="s">
        <v>607</v>
      </c>
      <c r="AE179" s="4">
        <v>98</v>
      </c>
      <c r="AF179" s="4" t="s">
        <v>530</v>
      </c>
      <c r="AG179" s="4"/>
      <c r="AH179" s="4"/>
      <c r="AI179" s="4"/>
      <c r="AJ179" s="4"/>
      <c r="AK179" s="4" t="s">
        <v>206</v>
      </c>
      <c r="AM179" s="5" t="str">
        <f t="shared" si="21"/>
        <v>AK[+1.008]VTSAMQTMLFTMLRM[+42.958]K[+1.008]LDNDALNNIINNAR</v>
      </c>
      <c r="AN179" s="5" t="str">
        <f t="shared" si="22"/>
        <v>202001216_nsp7nsp8_1to2_trypsin_XL_REP3.raw</v>
      </c>
      <c r="AO179" s="5">
        <f t="shared" si="23"/>
        <v>31415</v>
      </c>
      <c r="AP179" s="5">
        <f t="shared" si="24"/>
        <v>4</v>
      </c>
      <c r="AQ179" s="5" t="str">
        <f t="shared" si="25"/>
        <v>AK[+1.008]VTSAMQTMLFTMLRM[+42.958]K[+1.008]LDNDALNNIINNAR</v>
      </c>
      <c r="AR179" s="5" t="s">
        <v>11</v>
      </c>
      <c r="AS179" s="5">
        <f t="shared" si="26"/>
        <v>204.65</v>
      </c>
      <c r="AT179" s="5">
        <f t="shared" si="27"/>
        <v>95.972200000000001</v>
      </c>
    </row>
    <row r="180" spans="1:46" x14ac:dyDescent="0.25">
      <c r="A180" s="4" t="b">
        <v>0</v>
      </c>
      <c r="B180" s="4" t="s">
        <v>555</v>
      </c>
      <c r="C180" s="4" t="s">
        <v>497</v>
      </c>
      <c r="D180" s="4" t="s">
        <v>498</v>
      </c>
      <c r="E180" s="4" t="s">
        <v>499</v>
      </c>
      <c r="F180" s="4">
        <v>4</v>
      </c>
      <c r="G180" s="4">
        <v>172.15</v>
      </c>
      <c r="H180" s="4">
        <v>1</v>
      </c>
      <c r="I180" s="4">
        <v>2</v>
      </c>
      <c r="J180" s="4">
        <v>165.7</v>
      </c>
      <c r="K180" s="4">
        <v>921.71698000000004</v>
      </c>
      <c r="L180" s="4">
        <v>3683.84609</v>
      </c>
      <c r="M180" s="4">
        <v>31081</v>
      </c>
      <c r="N180" s="4">
        <v>96.047399999999996</v>
      </c>
      <c r="O180" s="4">
        <v>-2.3042099999999999</v>
      </c>
      <c r="P180" s="4">
        <v>1</v>
      </c>
      <c r="Q180" s="4">
        <v>61.04</v>
      </c>
      <c r="R180" s="4" t="s">
        <v>606</v>
      </c>
      <c r="S180" s="4" t="s">
        <v>524</v>
      </c>
      <c r="T180" s="4">
        <v>2</v>
      </c>
      <c r="U180" s="4" t="s">
        <v>607</v>
      </c>
      <c r="V180" s="4">
        <v>83</v>
      </c>
      <c r="W180" s="4" t="s">
        <v>502</v>
      </c>
      <c r="X180" s="4"/>
      <c r="Y180" s="4"/>
      <c r="Z180" s="4"/>
      <c r="AA180" s="4"/>
      <c r="AB180" s="4" t="s">
        <v>529</v>
      </c>
      <c r="AC180" s="4">
        <v>1</v>
      </c>
      <c r="AD180" s="4" t="s">
        <v>607</v>
      </c>
      <c r="AE180" s="4">
        <v>98</v>
      </c>
      <c r="AF180" s="4" t="s">
        <v>530</v>
      </c>
      <c r="AG180" s="4"/>
      <c r="AH180" s="4"/>
      <c r="AI180" s="4"/>
      <c r="AJ180" s="4"/>
      <c r="AK180" s="4" t="s">
        <v>205</v>
      </c>
      <c r="AM180" s="5" t="str">
        <f t="shared" si="21"/>
        <v>AK[+1.008]VTSAMQTMLFTMLRM[+42.958]K[+1.008]LDNDALNNIINNAR</v>
      </c>
      <c r="AN180" s="5" t="str">
        <f t="shared" si="22"/>
        <v>202001216_nsp7nsp8_1to2_trypsin_XL_REP1.raw</v>
      </c>
      <c r="AO180" s="5">
        <f t="shared" si="23"/>
        <v>31081</v>
      </c>
      <c r="AP180" s="5">
        <f t="shared" si="24"/>
        <v>4</v>
      </c>
      <c r="AQ180" s="5" t="str">
        <f t="shared" si="25"/>
        <v>AK[+1.008]VTSAMQTMLFTMLRM[+42.958]K[+1.008]LDNDALNNIINNAR</v>
      </c>
      <c r="AR180" s="5" t="s">
        <v>11</v>
      </c>
      <c r="AS180" s="5">
        <f t="shared" si="26"/>
        <v>172.15</v>
      </c>
      <c r="AT180" s="5">
        <f t="shared" si="27"/>
        <v>96.047399999999996</v>
      </c>
    </row>
    <row r="181" spans="1:46" x14ac:dyDescent="0.25">
      <c r="A181" s="4" t="b">
        <v>0</v>
      </c>
      <c r="B181" s="4" t="s">
        <v>555</v>
      </c>
      <c r="C181" s="4" t="s">
        <v>497</v>
      </c>
      <c r="D181" s="4" t="s">
        <v>498</v>
      </c>
      <c r="E181" s="4" t="s">
        <v>499</v>
      </c>
      <c r="F181" s="4">
        <v>4</v>
      </c>
      <c r="G181" s="4">
        <v>119.27</v>
      </c>
      <c r="H181" s="4">
        <v>1</v>
      </c>
      <c r="I181" s="4">
        <v>2</v>
      </c>
      <c r="J181" s="4">
        <v>119.27</v>
      </c>
      <c r="K181" s="4">
        <v>921.72039800000005</v>
      </c>
      <c r="L181" s="4">
        <v>3683.859762</v>
      </c>
      <c r="M181" s="4">
        <v>32170</v>
      </c>
      <c r="N181" s="4">
        <v>97.292699999999996</v>
      </c>
      <c r="O181" s="4">
        <v>-6.01654</v>
      </c>
      <c r="P181" s="4">
        <v>1</v>
      </c>
      <c r="Q181" s="4">
        <v>61.04</v>
      </c>
      <c r="R181" s="4" t="s">
        <v>606</v>
      </c>
      <c r="S181" s="4" t="s">
        <v>524</v>
      </c>
      <c r="T181" s="4">
        <v>2</v>
      </c>
      <c r="U181" s="4" t="s">
        <v>607</v>
      </c>
      <c r="V181" s="4">
        <v>83</v>
      </c>
      <c r="W181" s="4" t="s">
        <v>502</v>
      </c>
      <c r="X181" s="4"/>
      <c r="Y181" s="4"/>
      <c r="Z181" s="4"/>
      <c r="AA181" s="4"/>
      <c r="AB181" s="4" t="s">
        <v>529</v>
      </c>
      <c r="AC181" s="4">
        <v>1</v>
      </c>
      <c r="AD181" s="4" t="s">
        <v>607</v>
      </c>
      <c r="AE181" s="4">
        <v>98</v>
      </c>
      <c r="AF181" s="4" t="s">
        <v>530</v>
      </c>
      <c r="AG181" s="4"/>
      <c r="AH181" s="4"/>
      <c r="AI181" s="4"/>
      <c r="AJ181" s="4"/>
      <c r="AK181" s="4" t="s">
        <v>203</v>
      </c>
      <c r="AM181" s="5" t="str">
        <f t="shared" si="21"/>
        <v>AK[+1.008]VTSAMQTMLFTMLRM[+42.958]K[+1.008]LDNDALNNIINNAR</v>
      </c>
      <c r="AN181" s="5" t="str">
        <f t="shared" si="22"/>
        <v>202001216_nsp7nsp8_1to2_trypsin_XL_REP2.raw</v>
      </c>
      <c r="AO181" s="5">
        <f t="shared" si="23"/>
        <v>32170</v>
      </c>
      <c r="AP181" s="5">
        <f t="shared" si="24"/>
        <v>4</v>
      </c>
      <c r="AQ181" s="5" t="str">
        <f t="shared" si="25"/>
        <v>AK[+1.008]VTSAMQTMLFTMLRM[+42.958]K[+1.008]LDNDALNNIINNAR</v>
      </c>
      <c r="AR181" s="5" t="s">
        <v>11</v>
      </c>
      <c r="AS181" s="5">
        <f t="shared" si="26"/>
        <v>119.27</v>
      </c>
      <c r="AT181" s="5">
        <f t="shared" si="27"/>
        <v>97.292699999999996</v>
      </c>
    </row>
    <row r="182" spans="1:46" x14ac:dyDescent="0.25">
      <c r="A182" s="4" t="b">
        <v>0</v>
      </c>
      <c r="B182" s="4" t="s">
        <v>496</v>
      </c>
      <c r="C182" s="4" t="s">
        <v>497</v>
      </c>
      <c r="D182" s="4" t="s">
        <v>498</v>
      </c>
      <c r="E182" s="4" t="s">
        <v>499</v>
      </c>
      <c r="F182" s="4">
        <v>4</v>
      </c>
      <c r="G182" s="4">
        <v>121.99</v>
      </c>
      <c r="H182" s="4">
        <v>1</v>
      </c>
      <c r="I182" s="4">
        <v>4</v>
      </c>
      <c r="J182" s="4">
        <v>121.99</v>
      </c>
      <c r="K182" s="4">
        <v>923.43676700000003</v>
      </c>
      <c r="L182" s="4">
        <v>3690.7252410000001</v>
      </c>
      <c r="M182" s="4">
        <v>25694</v>
      </c>
      <c r="N182" s="4">
        <v>85.382400000000004</v>
      </c>
      <c r="O182" s="4">
        <v>-8.2218900000000001</v>
      </c>
      <c r="P182" s="4">
        <v>1</v>
      </c>
      <c r="Q182" s="4">
        <v>84.95</v>
      </c>
      <c r="R182" s="4" t="s">
        <v>606</v>
      </c>
      <c r="S182" s="4" t="s">
        <v>511</v>
      </c>
      <c r="T182" s="4">
        <v>2</v>
      </c>
      <c r="U182" s="4" t="s">
        <v>607</v>
      </c>
      <c r="V182" s="4">
        <v>83</v>
      </c>
      <c r="W182" s="4" t="s">
        <v>502</v>
      </c>
      <c r="X182" s="4" t="s">
        <v>503</v>
      </c>
      <c r="Y182" s="4" t="s">
        <v>504</v>
      </c>
      <c r="Z182" s="4"/>
      <c r="AA182" s="4"/>
      <c r="AB182" s="4" t="s">
        <v>575</v>
      </c>
      <c r="AC182" s="4">
        <v>11</v>
      </c>
      <c r="AD182" s="4" t="s">
        <v>607</v>
      </c>
      <c r="AE182" s="4">
        <v>73</v>
      </c>
      <c r="AF182" s="4" t="s">
        <v>510</v>
      </c>
      <c r="AG182" s="4"/>
      <c r="AH182" s="4"/>
      <c r="AI182" s="4"/>
      <c r="AJ182" s="4"/>
      <c r="AK182" s="4" t="s">
        <v>205</v>
      </c>
      <c r="AM182" s="5" t="str">
        <f t="shared" si="21"/>
        <v>AK[+1.008]VTSAM[+15.995]QTM[+15.995]LFTMLRM[+42.958]MADQAMTQMYK[+1.008]QAR</v>
      </c>
      <c r="AN182" s="5" t="str">
        <f t="shared" si="22"/>
        <v>202001216_nsp7nsp8_1to2_trypsin_XL_REP1.raw</v>
      </c>
      <c r="AO182" s="5">
        <f t="shared" si="23"/>
        <v>25694</v>
      </c>
      <c r="AP182" s="5">
        <f t="shared" si="24"/>
        <v>4</v>
      </c>
      <c r="AQ182" s="5" t="str">
        <f t="shared" si="25"/>
        <v>AK[+1.008]VTSAM[+15.995]QTM[+15.995]LFTMLRM[+42.958]MADQAMTQMYK[+1.008]QAR</v>
      </c>
      <c r="AR182" s="5" t="s">
        <v>11</v>
      </c>
      <c r="AS182" s="5">
        <f t="shared" si="26"/>
        <v>121.99</v>
      </c>
      <c r="AT182" s="5">
        <f t="shared" si="27"/>
        <v>85.382400000000004</v>
      </c>
    </row>
    <row r="183" spans="1:46" x14ac:dyDescent="0.25">
      <c r="A183" s="4" t="b">
        <v>0</v>
      </c>
      <c r="B183" s="4" t="s">
        <v>496</v>
      </c>
      <c r="C183" s="4" t="s">
        <v>497</v>
      </c>
      <c r="D183" s="4" t="s">
        <v>498</v>
      </c>
      <c r="E183" s="4" t="s">
        <v>499</v>
      </c>
      <c r="F183" s="4">
        <v>4</v>
      </c>
      <c r="G183" s="4">
        <v>119.96</v>
      </c>
      <c r="H183" s="4">
        <v>1</v>
      </c>
      <c r="I183" s="4">
        <v>3</v>
      </c>
      <c r="J183" s="4">
        <v>119.96</v>
      </c>
      <c r="K183" s="4">
        <v>923.43688999999995</v>
      </c>
      <c r="L183" s="4">
        <v>3690.7257289999998</v>
      </c>
      <c r="M183" s="4">
        <v>25985</v>
      </c>
      <c r="N183" s="4">
        <v>85.534899999999993</v>
      </c>
      <c r="O183" s="4">
        <v>-2.5559599999999998</v>
      </c>
      <c r="P183" s="4">
        <v>1</v>
      </c>
      <c r="Q183" s="4">
        <v>61.04</v>
      </c>
      <c r="R183" s="4" t="s">
        <v>606</v>
      </c>
      <c r="S183" s="4" t="s">
        <v>511</v>
      </c>
      <c r="T183" s="4">
        <v>2</v>
      </c>
      <c r="U183" s="4" t="s">
        <v>607</v>
      </c>
      <c r="V183" s="4">
        <v>83</v>
      </c>
      <c r="W183" s="4" t="s">
        <v>502</v>
      </c>
      <c r="X183" s="4" t="s">
        <v>503</v>
      </c>
      <c r="Y183" s="4" t="s">
        <v>504</v>
      </c>
      <c r="Z183" s="4"/>
      <c r="AA183" s="4"/>
      <c r="AB183" s="4" t="s">
        <v>575</v>
      </c>
      <c r="AC183" s="4">
        <v>11</v>
      </c>
      <c r="AD183" s="4" t="s">
        <v>607</v>
      </c>
      <c r="AE183" s="4">
        <v>73</v>
      </c>
      <c r="AF183" s="4" t="s">
        <v>510</v>
      </c>
      <c r="AG183" s="4"/>
      <c r="AH183" s="4"/>
      <c r="AI183" s="4"/>
      <c r="AJ183" s="4"/>
      <c r="AK183" s="4" t="s">
        <v>206</v>
      </c>
      <c r="AM183" s="5" t="str">
        <f t="shared" si="21"/>
        <v>AK[+1.008]VTSAM[+15.995]QTM[+15.995]LFTMLRM[+42.958]MADQAMTQMYK[+1.008]QAR</v>
      </c>
      <c r="AN183" s="5" t="str">
        <f t="shared" si="22"/>
        <v>202001216_nsp7nsp8_1to2_trypsin_XL_REP3.raw</v>
      </c>
      <c r="AO183" s="5">
        <f t="shared" si="23"/>
        <v>25985</v>
      </c>
      <c r="AP183" s="5">
        <f t="shared" si="24"/>
        <v>4</v>
      </c>
      <c r="AQ183" s="5" t="str">
        <f t="shared" si="25"/>
        <v>AK[+1.008]VTSAM[+15.995]QTM[+15.995]LFTMLRM[+42.958]MADQAMTQMYK[+1.008]QAR</v>
      </c>
      <c r="AR183" s="5" t="s">
        <v>11</v>
      </c>
      <c r="AS183" s="5">
        <f t="shared" si="26"/>
        <v>119.96</v>
      </c>
      <c r="AT183" s="5">
        <f t="shared" si="27"/>
        <v>85.534899999999993</v>
      </c>
    </row>
    <row r="184" spans="1:46" x14ac:dyDescent="0.25">
      <c r="A184" s="4" t="b">
        <v>0</v>
      </c>
      <c r="B184" s="4" t="s">
        <v>496</v>
      </c>
      <c r="C184" s="4" t="s">
        <v>497</v>
      </c>
      <c r="D184" s="4" t="s">
        <v>498</v>
      </c>
      <c r="E184" s="4" t="s">
        <v>499</v>
      </c>
      <c r="F184" s="4">
        <v>4</v>
      </c>
      <c r="G184" s="4">
        <v>17.440000000000001</v>
      </c>
      <c r="H184" s="4">
        <v>1</v>
      </c>
      <c r="I184" s="4">
        <v>2</v>
      </c>
      <c r="J184" s="4">
        <v>17.440000000000001</v>
      </c>
      <c r="K184" s="4">
        <v>923.43151799999998</v>
      </c>
      <c r="L184" s="4">
        <v>3690.7042449999999</v>
      </c>
      <c r="M184" s="4">
        <v>26097</v>
      </c>
      <c r="N184" s="4">
        <v>85.738900000000001</v>
      </c>
      <c r="O184" s="4">
        <v>-2.5314100000000002</v>
      </c>
      <c r="P184" s="4">
        <v>1</v>
      </c>
      <c r="Q184" s="4">
        <v>61.04</v>
      </c>
      <c r="R184" s="4" t="s">
        <v>606</v>
      </c>
      <c r="S184" s="4" t="s">
        <v>589</v>
      </c>
      <c r="T184" s="4">
        <v>9</v>
      </c>
      <c r="U184" s="4" t="s">
        <v>607</v>
      </c>
      <c r="V184" s="4">
        <v>90</v>
      </c>
      <c r="W184" s="4" t="s">
        <v>503</v>
      </c>
      <c r="X184" s="4" t="s">
        <v>542</v>
      </c>
      <c r="Y184" s="4" t="s">
        <v>504</v>
      </c>
      <c r="Z184" s="4"/>
      <c r="AA184" s="4"/>
      <c r="AB184" s="4" t="s">
        <v>575</v>
      </c>
      <c r="AC184" s="4">
        <v>11</v>
      </c>
      <c r="AD184" s="4" t="s">
        <v>607</v>
      </c>
      <c r="AE184" s="4">
        <v>73</v>
      </c>
      <c r="AF184" s="4" t="s">
        <v>510</v>
      </c>
      <c r="AG184" s="4"/>
      <c r="AH184" s="4"/>
      <c r="AI184" s="4"/>
      <c r="AJ184" s="4"/>
      <c r="AK184" s="4" t="s">
        <v>203</v>
      </c>
      <c r="AM184" s="5" t="str">
        <f t="shared" si="21"/>
        <v>AKVTSAM[+15.995]QT[+1.008]M[+15.995]LFTMLRM[+42.958]MADQAMTQMYK[+1.008]QAR</v>
      </c>
      <c r="AN184" s="5" t="str">
        <f t="shared" si="22"/>
        <v>202001216_nsp7nsp8_1to2_trypsin_XL_REP2.raw</v>
      </c>
      <c r="AO184" s="5">
        <f t="shared" si="23"/>
        <v>26097</v>
      </c>
      <c r="AP184" s="5">
        <f t="shared" si="24"/>
        <v>4</v>
      </c>
      <c r="AQ184" s="5" t="str">
        <f t="shared" si="25"/>
        <v>AKVTSAM[+15.995]QT[+1.008]M[+15.995]LFTMLRM[+42.958]MADQAMTQMYK[+1.008]QAR</v>
      </c>
      <c r="AR184" s="5" t="s">
        <v>11</v>
      </c>
      <c r="AS184" s="5">
        <f t="shared" si="26"/>
        <v>17.440000000000001</v>
      </c>
      <c r="AT184" s="5">
        <f t="shared" si="27"/>
        <v>85.738900000000001</v>
      </c>
    </row>
    <row r="185" spans="1:46" x14ac:dyDescent="0.25">
      <c r="A185" s="4" t="b">
        <v>0</v>
      </c>
      <c r="B185" s="4" t="s">
        <v>496</v>
      </c>
      <c r="C185" s="4" t="s">
        <v>497</v>
      </c>
      <c r="D185" s="4" t="s">
        <v>498</v>
      </c>
      <c r="E185" s="4" t="s">
        <v>499</v>
      </c>
      <c r="F185" s="4">
        <v>4</v>
      </c>
      <c r="G185" s="4">
        <v>184.71</v>
      </c>
      <c r="H185" s="4">
        <v>1</v>
      </c>
      <c r="I185" s="4">
        <v>4</v>
      </c>
      <c r="J185" s="4">
        <v>184.71</v>
      </c>
      <c r="K185" s="4">
        <v>919.42907700000001</v>
      </c>
      <c r="L185" s="4">
        <v>3674.6944789999998</v>
      </c>
      <c r="M185" s="4">
        <v>28014</v>
      </c>
      <c r="N185" s="4">
        <v>89.527600000000007</v>
      </c>
      <c r="O185" s="4">
        <v>-2.7614000000000001</v>
      </c>
      <c r="P185" s="4">
        <v>1</v>
      </c>
      <c r="Q185" s="4">
        <v>84.95</v>
      </c>
      <c r="R185" s="4" t="s">
        <v>606</v>
      </c>
      <c r="S185" s="4" t="s">
        <v>520</v>
      </c>
      <c r="T185" s="4">
        <v>2</v>
      </c>
      <c r="U185" s="4" t="s">
        <v>607</v>
      </c>
      <c r="V185" s="4">
        <v>83</v>
      </c>
      <c r="W185" s="4" t="s">
        <v>502</v>
      </c>
      <c r="X185" s="4" t="s">
        <v>504</v>
      </c>
      <c r="Y185" s="4"/>
      <c r="Z185" s="4"/>
      <c r="AA185" s="4"/>
      <c r="AB185" s="4" t="s">
        <v>575</v>
      </c>
      <c r="AC185" s="4">
        <v>11</v>
      </c>
      <c r="AD185" s="4" t="s">
        <v>607</v>
      </c>
      <c r="AE185" s="4">
        <v>73</v>
      </c>
      <c r="AF185" s="4" t="s">
        <v>510</v>
      </c>
      <c r="AG185" s="4"/>
      <c r="AH185" s="4"/>
      <c r="AI185" s="4"/>
      <c r="AJ185" s="4"/>
      <c r="AK185" s="4" t="s">
        <v>203</v>
      </c>
      <c r="AM185" s="5" t="str">
        <f t="shared" si="21"/>
        <v>AK[+1.008]VTSAMQTM[+15.995]LFTMLRM[+42.958]MADQAMTQMYK[+1.008]QAR</v>
      </c>
      <c r="AN185" s="5" t="str">
        <f t="shared" si="22"/>
        <v>202001216_nsp7nsp8_1to2_trypsin_XL_REP2.raw</v>
      </c>
      <c r="AO185" s="5">
        <f t="shared" si="23"/>
        <v>28014</v>
      </c>
      <c r="AP185" s="5">
        <f t="shared" si="24"/>
        <v>4</v>
      </c>
      <c r="AQ185" s="5" t="str">
        <f t="shared" si="25"/>
        <v>AK[+1.008]VTSAMQTM[+15.995]LFTMLRM[+42.958]MADQAMTQMYK[+1.008]QAR</v>
      </c>
      <c r="AR185" s="5" t="s">
        <v>11</v>
      </c>
      <c r="AS185" s="5">
        <f t="shared" si="26"/>
        <v>184.71</v>
      </c>
      <c r="AT185" s="5">
        <f t="shared" si="27"/>
        <v>89.527600000000007</v>
      </c>
    </row>
    <row r="186" spans="1:46" x14ac:dyDescent="0.25">
      <c r="A186" s="4" t="b">
        <v>0</v>
      </c>
      <c r="B186" s="4" t="s">
        <v>496</v>
      </c>
      <c r="C186" s="4" t="s">
        <v>497</v>
      </c>
      <c r="D186" s="4" t="s">
        <v>498</v>
      </c>
      <c r="E186" s="4" t="s">
        <v>499</v>
      </c>
      <c r="F186" s="4">
        <v>4</v>
      </c>
      <c r="G186" s="4">
        <v>60.44</v>
      </c>
      <c r="H186" s="4">
        <v>1</v>
      </c>
      <c r="I186" s="4">
        <v>1</v>
      </c>
      <c r="J186" s="4">
        <v>60.44</v>
      </c>
      <c r="K186" s="4">
        <v>919.43249500000002</v>
      </c>
      <c r="L186" s="4">
        <v>3674.7081509999998</v>
      </c>
      <c r="M186" s="4">
        <v>27724</v>
      </c>
      <c r="N186" s="4">
        <v>89.478099999999998</v>
      </c>
      <c r="O186" s="4">
        <v>-2.2214700000000001</v>
      </c>
      <c r="P186" s="4">
        <v>1</v>
      </c>
      <c r="Q186" s="4">
        <v>61.04</v>
      </c>
      <c r="R186" s="4" t="s">
        <v>606</v>
      </c>
      <c r="S186" s="4" t="s">
        <v>520</v>
      </c>
      <c r="T186" s="4">
        <v>2</v>
      </c>
      <c r="U186" s="4" t="s">
        <v>607</v>
      </c>
      <c r="V186" s="4">
        <v>83</v>
      </c>
      <c r="W186" s="4" t="s">
        <v>502</v>
      </c>
      <c r="X186" s="4" t="s">
        <v>504</v>
      </c>
      <c r="Y186" s="4"/>
      <c r="Z186" s="4"/>
      <c r="AA186" s="4"/>
      <c r="AB186" s="4" t="s">
        <v>575</v>
      </c>
      <c r="AC186" s="4">
        <v>11</v>
      </c>
      <c r="AD186" s="4" t="s">
        <v>607</v>
      </c>
      <c r="AE186" s="4">
        <v>73</v>
      </c>
      <c r="AF186" s="4" t="s">
        <v>510</v>
      </c>
      <c r="AG186" s="4"/>
      <c r="AH186" s="4"/>
      <c r="AI186" s="4"/>
      <c r="AJ186" s="4"/>
      <c r="AK186" s="4" t="s">
        <v>205</v>
      </c>
      <c r="AM186" s="5" t="str">
        <f t="shared" si="21"/>
        <v>AK[+1.008]VTSAMQTM[+15.995]LFTMLRM[+42.958]MADQAMTQMYK[+1.008]QAR</v>
      </c>
      <c r="AN186" s="5" t="str">
        <f t="shared" si="22"/>
        <v>202001216_nsp7nsp8_1to2_trypsin_XL_REP1.raw</v>
      </c>
      <c r="AO186" s="5">
        <f t="shared" si="23"/>
        <v>27724</v>
      </c>
      <c r="AP186" s="5">
        <f t="shared" si="24"/>
        <v>4</v>
      </c>
      <c r="AQ186" s="5" t="str">
        <f t="shared" si="25"/>
        <v>AK[+1.008]VTSAMQTM[+15.995]LFTMLRM[+42.958]MADQAMTQMYK[+1.008]QAR</v>
      </c>
      <c r="AR186" s="5" t="s">
        <v>11</v>
      </c>
      <c r="AS186" s="5">
        <f t="shared" si="26"/>
        <v>60.44</v>
      </c>
      <c r="AT186" s="5">
        <f t="shared" si="27"/>
        <v>89.478099999999998</v>
      </c>
    </row>
    <row r="187" spans="1:46" x14ac:dyDescent="0.25">
      <c r="A187" s="4" t="b">
        <v>0</v>
      </c>
      <c r="B187" s="4" t="s">
        <v>496</v>
      </c>
      <c r="C187" s="4" t="s">
        <v>497</v>
      </c>
      <c r="D187" s="4" t="s">
        <v>498</v>
      </c>
      <c r="E187" s="4" t="s">
        <v>499</v>
      </c>
      <c r="F187" s="4">
        <v>4</v>
      </c>
      <c r="G187" s="4">
        <v>52.48</v>
      </c>
      <c r="H187" s="4">
        <v>1</v>
      </c>
      <c r="I187" s="4">
        <v>4</v>
      </c>
      <c r="J187" s="4">
        <v>52.48</v>
      </c>
      <c r="K187" s="4">
        <v>919.43072500000005</v>
      </c>
      <c r="L187" s="4">
        <v>3674.701071</v>
      </c>
      <c r="M187" s="4">
        <v>27968</v>
      </c>
      <c r="N187" s="4">
        <v>89.381900000000002</v>
      </c>
      <c r="O187" s="4">
        <v>-0.29422999999999999</v>
      </c>
      <c r="P187" s="4">
        <v>1</v>
      </c>
      <c r="Q187" s="4">
        <v>61.04</v>
      </c>
      <c r="R187" s="4" t="s">
        <v>606</v>
      </c>
      <c r="S187" s="4" t="s">
        <v>520</v>
      </c>
      <c r="T187" s="4">
        <v>2</v>
      </c>
      <c r="U187" s="4" t="s">
        <v>607</v>
      </c>
      <c r="V187" s="4">
        <v>83</v>
      </c>
      <c r="W187" s="4" t="s">
        <v>502</v>
      </c>
      <c r="X187" s="4" t="s">
        <v>504</v>
      </c>
      <c r="Y187" s="4"/>
      <c r="Z187" s="4"/>
      <c r="AA187" s="4"/>
      <c r="AB187" s="4" t="s">
        <v>575</v>
      </c>
      <c r="AC187" s="4">
        <v>11</v>
      </c>
      <c r="AD187" s="4" t="s">
        <v>607</v>
      </c>
      <c r="AE187" s="4">
        <v>73</v>
      </c>
      <c r="AF187" s="4" t="s">
        <v>510</v>
      </c>
      <c r="AG187" s="4"/>
      <c r="AH187" s="4"/>
      <c r="AI187" s="4"/>
      <c r="AJ187" s="4"/>
      <c r="AK187" s="4" t="s">
        <v>206</v>
      </c>
      <c r="AM187" s="5" t="str">
        <f t="shared" si="21"/>
        <v>AK[+1.008]VTSAMQTM[+15.995]LFTMLRM[+42.958]MADQAMTQMYK[+1.008]QAR</v>
      </c>
      <c r="AN187" s="5" t="str">
        <f t="shared" si="22"/>
        <v>202001216_nsp7nsp8_1to2_trypsin_XL_REP3.raw</v>
      </c>
      <c r="AO187" s="5">
        <f t="shared" si="23"/>
        <v>27968</v>
      </c>
      <c r="AP187" s="5">
        <f t="shared" si="24"/>
        <v>4</v>
      </c>
      <c r="AQ187" s="5" t="str">
        <f t="shared" si="25"/>
        <v>AK[+1.008]VTSAMQTM[+15.995]LFTMLRM[+42.958]MADQAMTQMYK[+1.008]QAR</v>
      </c>
      <c r="AR187" s="5" t="s">
        <v>11</v>
      </c>
      <c r="AS187" s="5">
        <f t="shared" si="26"/>
        <v>52.48</v>
      </c>
      <c r="AT187" s="5">
        <f t="shared" si="27"/>
        <v>89.381900000000002</v>
      </c>
    </row>
    <row r="188" spans="1:46" x14ac:dyDescent="0.25">
      <c r="A188" s="4" t="b">
        <v>0</v>
      </c>
      <c r="B188" s="4" t="s">
        <v>496</v>
      </c>
      <c r="C188" s="4" t="s">
        <v>497</v>
      </c>
      <c r="D188" s="4" t="s">
        <v>498</v>
      </c>
      <c r="E188" s="4" t="s">
        <v>499</v>
      </c>
      <c r="F188" s="4">
        <v>4</v>
      </c>
      <c r="G188" s="4">
        <v>112.72</v>
      </c>
      <c r="H188" s="4">
        <v>1</v>
      </c>
      <c r="I188" s="4">
        <v>3</v>
      </c>
      <c r="J188" s="4">
        <v>112.72</v>
      </c>
      <c r="K188" s="4">
        <v>919.44262700000002</v>
      </c>
      <c r="L188" s="4">
        <v>3674.7486779999999</v>
      </c>
      <c r="M188" s="4">
        <v>27623</v>
      </c>
      <c r="N188" s="4">
        <v>89.283600000000007</v>
      </c>
      <c r="O188" s="4">
        <v>-1.0123899999999999</v>
      </c>
      <c r="P188" s="4">
        <v>1</v>
      </c>
      <c r="Q188" s="4">
        <v>84.95</v>
      </c>
      <c r="R188" s="4" t="s">
        <v>606</v>
      </c>
      <c r="S188" s="4" t="s">
        <v>522</v>
      </c>
      <c r="T188" s="4">
        <v>2</v>
      </c>
      <c r="U188" s="4" t="s">
        <v>607</v>
      </c>
      <c r="V188" s="4">
        <v>83</v>
      </c>
      <c r="W188" s="4" t="s">
        <v>502</v>
      </c>
      <c r="X188" s="4" t="s">
        <v>503</v>
      </c>
      <c r="Y188" s="4"/>
      <c r="Z188" s="4"/>
      <c r="AA188" s="4"/>
      <c r="AB188" s="4" t="s">
        <v>575</v>
      </c>
      <c r="AC188" s="4">
        <v>11</v>
      </c>
      <c r="AD188" s="4" t="s">
        <v>607</v>
      </c>
      <c r="AE188" s="4">
        <v>73</v>
      </c>
      <c r="AF188" s="4" t="s">
        <v>510</v>
      </c>
      <c r="AG188" s="4"/>
      <c r="AH188" s="4"/>
      <c r="AI188" s="4"/>
      <c r="AJ188" s="4"/>
      <c r="AK188" s="4" t="s">
        <v>205</v>
      </c>
      <c r="AM188" s="5" t="str">
        <f t="shared" si="21"/>
        <v>AK[+1.008]VTSAM[+15.995]QTMLFTMLRM[+42.958]MADQAMTQMYK[+1.008]QAR</v>
      </c>
      <c r="AN188" s="5" t="str">
        <f t="shared" si="22"/>
        <v>202001216_nsp7nsp8_1to2_trypsin_XL_REP1.raw</v>
      </c>
      <c r="AO188" s="5">
        <f t="shared" si="23"/>
        <v>27623</v>
      </c>
      <c r="AP188" s="5">
        <f t="shared" si="24"/>
        <v>4</v>
      </c>
      <c r="AQ188" s="5" t="str">
        <f t="shared" si="25"/>
        <v>AK[+1.008]VTSAM[+15.995]QTMLFTMLRM[+42.958]MADQAMTQMYK[+1.008]QAR</v>
      </c>
      <c r="AR188" s="5" t="s">
        <v>11</v>
      </c>
      <c r="AS188" s="5">
        <f t="shared" si="26"/>
        <v>112.72</v>
      </c>
      <c r="AT188" s="5">
        <f t="shared" si="27"/>
        <v>89.283600000000007</v>
      </c>
    </row>
    <row r="189" spans="1:46" x14ac:dyDescent="0.25">
      <c r="A189" s="4" t="b">
        <v>0</v>
      </c>
      <c r="B189" s="4" t="s">
        <v>496</v>
      </c>
      <c r="C189" s="4" t="s">
        <v>497</v>
      </c>
      <c r="D189" s="4" t="s">
        <v>498</v>
      </c>
      <c r="E189" s="4" t="s">
        <v>499</v>
      </c>
      <c r="F189" s="4">
        <v>4</v>
      </c>
      <c r="G189" s="4">
        <v>139.30000000000001</v>
      </c>
      <c r="H189" s="4">
        <v>1</v>
      </c>
      <c r="I189" s="4">
        <v>3</v>
      </c>
      <c r="J189" s="4">
        <v>139.30000000000001</v>
      </c>
      <c r="K189" s="4">
        <v>915.4375</v>
      </c>
      <c r="L189" s="4">
        <v>3658.7281699999999</v>
      </c>
      <c r="M189" s="4">
        <v>30881</v>
      </c>
      <c r="N189" s="4">
        <v>94.979900000000001</v>
      </c>
      <c r="O189" s="4">
        <v>-2.5059399999999998</v>
      </c>
      <c r="P189" s="4">
        <v>1</v>
      </c>
      <c r="Q189" s="4">
        <v>49.07</v>
      </c>
      <c r="R189" s="4" t="s">
        <v>606</v>
      </c>
      <c r="S189" s="4" t="s">
        <v>524</v>
      </c>
      <c r="T189" s="4">
        <v>2</v>
      </c>
      <c r="U189" s="4" t="s">
        <v>607</v>
      </c>
      <c r="V189" s="4">
        <v>83</v>
      </c>
      <c r="W189" s="4" t="s">
        <v>502</v>
      </c>
      <c r="X189" s="4"/>
      <c r="Y189" s="4"/>
      <c r="Z189" s="4"/>
      <c r="AA189" s="4"/>
      <c r="AB189" s="4" t="s">
        <v>575</v>
      </c>
      <c r="AC189" s="4">
        <v>11</v>
      </c>
      <c r="AD189" s="4" t="s">
        <v>607</v>
      </c>
      <c r="AE189" s="4">
        <v>73</v>
      </c>
      <c r="AF189" s="4" t="s">
        <v>510</v>
      </c>
      <c r="AG189" s="4"/>
      <c r="AH189" s="4"/>
      <c r="AI189" s="4"/>
      <c r="AJ189" s="4"/>
      <c r="AK189" s="4" t="s">
        <v>203</v>
      </c>
      <c r="AM189" s="5" t="str">
        <f t="shared" si="21"/>
        <v>AK[+1.008]VTSAMQTMLFTMLRM[+42.958]MADQAMTQMYK[+1.008]QAR</v>
      </c>
      <c r="AN189" s="5" t="str">
        <f t="shared" si="22"/>
        <v>202001216_nsp7nsp8_1to2_trypsin_XL_REP2.raw</v>
      </c>
      <c r="AO189" s="5">
        <f t="shared" si="23"/>
        <v>30881</v>
      </c>
      <c r="AP189" s="5">
        <f t="shared" si="24"/>
        <v>4</v>
      </c>
      <c r="AQ189" s="5" t="str">
        <f t="shared" si="25"/>
        <v>AK[+1.008]VTSAMQTMLFTMLRM[+42.958]MADQAMTQMYK[+1.008]QAR</v>
      </c>
      <c r="AR189" s="5" t="s">
        <v>11</v>
      </c>
      <c r="AS189" s="5">
        <f t="shared" si="26"/>
        <v>139.30000000000001</v>
      </c>
      <c r="AT189" s="5">
        <f t="shared" si="27"/>
        <v>94.979900000000001</v>
      </c>
    </row>
    <row r="190" spans="1:46" x14ac:dyDescent="0.25">
      <c r="A190" s="4" t="b">
        <v>0</v>
      </c>
      <c r="B190" s="4" t="s">
        <v>496</v>
      </c>
      <c r="C190" s="4" t="s">
        <v>497</v>
      </c>
      <c r="D190" s="4" t="s">
        <v>498</v>
      </c>
      <c r="E190" s="4" t="s">
        <v>499</v>
      </c>
      <c r="F190" s="4">
        <v>4</v>
      </c>
      <c r="G190" s="4">
        <v>14.97</v>
      </c>
      <c r="H190" s="4">
        <v>1</v>
      </c>
      <c r="I190" s="4">
        <v>2</v>
      </c>
      <c r="J190" s="4">
        <v>14.97</v>
      </c>
      <c r="K190" s="4">
        <v>915.43420400000002</v>
      </c>
      <c r="L190" s="4">
        <v>3658.7149869999998</v>
      </c>
      <c r="M190" s="4">
        <v>30698</v>
      </c>
      <c r="N190" s="4">
        <v>94.735600000000005</v>
      </c>
      <c r="O190" s="4">
        <v>-2.7097799999999999</v>
      </c>
      <c r="P190" s="4">
        <v>1</v>
      </c>
      <c r="Q190" s="4">
        <v>45.23</v>
      </c>
      <c r="R190" s="4" t="s">
        <v>606</v>
      </c>
      <c r="S190" s="4" t="s">
        <v>524</v>
      </c>
      <c r="T190" s="4">
        <v>2</v>
      </c>
      <c r="U190" s="4" t="s">
        <v>607</v>
      </c>
      <c r="V190" s="4">
        <v>83</v>
      </c>
      <c r="W190" s="4" t="s">
        <v>502</v>
      </c>
      <c r="X190" s="4"/>
      <c r="Y190" s="4"/>
      <c r="Z190" s="4"/>
      <c r="AA190" s="4"/>
      <c r="AB190" s="4" t="s">
        <v>575</v>
      </c>
      <c r="AC190" s="4">
        <v>11</v>
      </c>
      <c r="AD190" s="4" t="s">
        <v>607</v>
      </c>
      <c r="AE190" s="4">
        <v>73</v>
      </c>
      <c r="AF190" s="4" t="s">
        <v>510</v>
      </c>
      <c r="AG190" s="4"/>
      <c r="AH190" s="4"/>
      <c r="AI190" s="4"/>
      <c r="AJ190" s="4"/>
      <c r="AK190" s="4" t="s">
        <v>206</v>
      </c>
      <c r="AM190" s="5" t="str">
        <f t="shared" si="21"/>
        <v>AK[+1.008]VTSAMQTMLFTMLRM[+42.958]MADQAMTQMYK[+1.008]QAR</v>
      </c>
      <c r="AN190" s="5" t="str">
        <f t="shared" si="22"/>
        <v>202001216_nsp7nsp8_1to2_trypsin_XL_REP3.raw</v>
      </c>
      <c r="AO190" s="5">
        <f t="shared" si="23"/>
        <v>30698</v>
      </c>
      <c r="AP190" s="5">
        <f t="shared" si="24"/>
        <v>4</v>
      </c>
      <c r="AQ190" s="5" t="str">
        <f t="shared" si="25"/>
        <v>AK[+1.008]VTSAMQTMLFTMLRM[+42.958]MADQAMTQMYK[+1.008]QAR</v>
      </c>
      <c r="AR190" s="5" t="s">
        <v>11</v>
      </c>
      <c r="AS190" s="5">
        <f t="shared" si="26"/>
        <v>14.97</v>
      </c>
      <c r="AT190" s="5">
        <f t="shared" si="27"/>
        <v>94.735600000000005</v>
      </c>
    </row>
    <row r="191" spans="1:46" x14ac:dyDescent="0.25">
      <c r="A191" s="4" t="b">
        <v>0</v>
      </c>
      <c r="B191" s="4" t="s">
        <v>609</v>
      </c>
      <c r="C191" s="4" t="s">
        <v>497</v>
      </c>
      <c r="D191" s="4" t="s">
        <v>498</v>
      </c>
      <c r="E191" s="4" t="s">
        <v>610</v>
      </c>
      <c r="F191" s="4">
        <v>4</v>
      </c>
      <c r="G191" s="4">
        <v>85.73</v>
      </c>
      <c r="H191" s="4">
        <v>1</v>
      </c>
      <c r="I191" s="4">
        <v>3</v>
      </c>
      <c r="J191" s="4">
        <v>71.569999999999993</v>
      </c>
      <c r="K191" s="4">
        <v>663.07946800000002</v>
      </c>
      <c r="L191" s="4">
        <v>2649.2960410000001</v>
      </c>
      <c r="M191" s="4">
        <v>21514</v>
      </c>
      <c r="N191" s="4">
        <v>75.921999999999997</v>
      </c>
      <c r="O191" s="4">
        <v>-3.19868</v>
      </c>
      <c r="P191" s="4">
        <v>2</v>
      </c>
      <c r="Q191" s="4">
        <v>45.23</v>
      </c>
      <c r="R191" s="4" t="s">
        <v>611</v>
      </c>
      <c r="S191" s="4" t="s">
        <v>529</v>
      </c>
      <c r="T191" s="4">
        <v>1</v>
      </c>
      <c r="U191" s="4" t="s">
        <v>607</v>
      </c>
      <c r="V191" s="4">
        <v>98</v>
      </c>
      <c r="W191" s="4" t="s">
        <v>530</v>
      </c>
      <c r="X191" s="4"/>
      <c r="Y191" s="4"/>
      <c r="Z191" s="4"/>
      <c r="AA191" s="4"/>
      <c r="AB191" s="4" t="s">
        <v>617</v>
      </c>
      <c r="AC191" s="4">
        <v>2</v>
      </c>
      <c r="AD191" s="4" t="s">
        <v>613</v>
      </c>
      <c r="AE191" s="4">
        <v>3</v>
      </c>
      <c r="AF191" s="4" t="s">
        <v>502</v>
      </c>
      <c r="AG191" s="4"/>
      <c r="AH191" s="4"/>
      <c r="AI191" s="4"/>
      <c r="AJ191" s="4"/>
      <c r="AK191" s="4" t="s">
        <v>203</v>
      </c>
      <c r="AM191" s="5" t="str">
        <f t="shared" si="21"/>
        <v>K[+1.008]LDNDALNNIINNARM[+42.958]SK[+1.008]MSDVK</v>
      </c>
      <c r="AN191" s="5" t="str">
        <f t="shared" si="22"/>
        <v>202001216_nsp7nsp8_1to2_trypsin_XL_REP2.raw</v>
      </c>
      <c r="AO191" s="5">
        <f t="shared" si="23"/>
        <v>21514</v>
      </c>
      <c r="AP191" s="5">
        <f t="shared" si="24"/>
        <v>4</v>
      </c>
      <c r="AQ191" s="5" t="str">
        <f t="shared" si="25"/>
        <v>K[+1.008]LDNDALNNIINNARM[+42.958]SK[+1.008]MSDVK</v>
      </c>
      <c r="AR191" s="5" t="s">
        <v>11</v>
      </c>
      <c r="AS191" s="5">
        <f t="shared" si="26"/>
        <v>85.73</v>
      </c>
      <c r="AT191" s="5">
        <f t="shared" si="27"/>
        <v>75.921999999999997</v>
      </c>
    </row>
    <row r="192" spans="1:46" x14ac:dyDescent="0.25">
      <c r="A192" s="4" t="b">
        <v>0</v>
      </c>
      <c r="B192" s="4" t="s">
        <v>609</v>
      </c>
      <c r="C192" s="4" t="s">
        <v>497</v>
      </c>
      <c r="D192" s="4" t="s">
        <v>498</v>
      </c>
      <c r="E192" s="4" t="s">
        <v>610</v>
      </c>
      <c r="F192" s="4">
        <v>4</v>
      </c>
      <c r="G192" s="4">
        <v>68.22</v>
      </c>
      <c r="H192" s="4">
        <v>1</v>
      </c>
      <c r="I192" s="4">
        <v>3</v>
      </c>
      <c r="J192" s="4">
        <v>68.22</v>
      </c>
      <c r="K192" s="4">
        <v>663.08196999999996</v>
      </c>
      <c r="L192" s="4">
        <v>2649.306051</v>
      </c>
      <c r="M192" s="4">
        <v>21484</v>
      </c>
      <c r="N192" s="4">
        <v>76.250799999999998</v>
      </c>
      <c r="O192" s="4">
        <v>-3.4781900000000001</v>
      </c>
      <c r="P192" s="4">
        <v>2</v>
      </c>
      <c r="Q192" s="4">
        <v>45.23</v>
      </c>
      <c r="R192" s="4" t="s">
        <v>501</v>
      </c>
      <c r="S192" s="4" t="s">
        <v>529</v>
      </c>
      <c r="T192" s="4">
        <v>1</v>
      </c>
      <c r="U192" s="4" t="s">
        <v>607</v>
      </c>
      <c r="V192" s="4">
        <v>98</v>
      </c>
      <c r="W192" s="4" t="s">
        <v>530</v>
      </c>
      <c r="X192" s="4"/>
      <c r="Y192" s="4"/>
      <c r="Z192" s="4"/>
      <c r="AA192" s="4"/>
      <c r="AB192" s="4" t="s">
        <v>617</v>
      </c>
      <c r="AC192" s="4">
        <v>2</v>
      </c>
      <c r="AD192" s="4" t="s">
        <v>613</v>
      </c>
      <c r="AE192" s="4">
        <v>3</v>
      </c>
      <c r="AF192" s="4" t="s">
        <v>502</v>
      </c>
      <c r="AG192" s="4"/>
      <c r="AH192" s="4"/>
      <c r="AI192" s="4"/>
      <c r="AJ192" s="4"/>
      <c r="AK192" s="4" t="s">
        <v>206</v>
      </c>
      <c r="AM192" s="5" t="str">
        <f t="shared" si="21"/>
        <v>K[+1.008]LDNDALNNIINNARM[+42.958]SK[+1.008]MSDVK</v>
      </c>
      <c r="AN192" s="5" t="str">
        <f t="shared" si="22"/>
        <v>202001216_nsp7nsp8_1to2_trypsin_XL_REP3.raw</v>
      </c>
      <c r="AO192" s="5">
        <f t="shared" si="23"/>
        <v>21484</v>
      </c>
      <c r="AP192" s="5">
        <f t="shared" si="24"/>
        <v>4</v>
      </c>
      <c r="AQ192" s="5" t="str">
        <f t="shared" si="25"/>
        <v>K[+1.008]LDNDALNNIINNARM[+42.958]SK[+1.008]MSDVK</v>
      </c>
      <c r="AR192" s="5" t="s">
        <v>11</v>
      </c>
      <c r="AS192" s="5">
        <f t="shared" si="26"/>
        <v>68.22</v>
      </c>
      <c r="AT192" s="5">
        <f t="shared" si="27"/>
        <v>76.250799999999998</v>
      </c>
    </row>
    <row r="193" spans="1:46" x14ac:dyDescent="0.25">
      <c r="A193" s="4" t="b">
        <v>0</v>
      </c>
      <c r="B193" s="4" t="s">
        <v>582</v>
      </c>
      <c r="C193" s="4" t="s">
        <v>497</v>
      </c>
      <c r="D193" s="4" t="s">
        <v>498</v>
      </c>
      <c r="E193" s="4" t="s">
        <v>499</v>
      </c>
      <c r="F193" s="4">
        <v>4</v>
      </c>
      <c r="G193" s="4">
        <v>130.27000000000001</v>
      </c>
      <c r="H193" s="4">
        <v>0</v>
      </c>
      <c r="I193" s="4">
        <v>3</v>
      </c>
      <c r="J193" s="4">
        <v>130.27000000000001</v>
      </c>
      <c r="K193" s="4">
        <v>628.77093500000001</v>
      </c>
      <c r="L193" s="4">
        <v>2512.0619109999998</v>
      </c>
      <c r="M193" s="4">
        <v>15494</v>
      </c>
      <c r="N193" s="4">
        <v>59.443300000000001</v>
      </c>
      <c r="O193" s="4">
        <v>-1.9359</v>
      </c>
      <c r="P193" s="4">
        <v>1</v>
      </c>
      <c r="Q193" s="4">
        <v>42.1</v>
      </c>
      <c r="R193" s="4" t="s">
        <v>606</v>
      </c>
      <c r="S193" s="4" t="s">
        <v>506</v>
      </c>
      <c r="T193" s="4">
        <v>11</v>
      </c>
      <c r="U193" s="4" t="s">
        <v>607</v>
      </c>
      <c r="V193" s="4">
        <v>73</v>
      </c>
      <c r="W193" s="4" t="s">
        <v>507</v>
      </c>
      <c r="X193" s="4" t="s">
        <v>508</v>
      </c>
      <c r="Y193" s="4" t="s">
        <v>509</v>
      </c>
      <c r="Z193" s="4" t="s">
        <v>510</v>
      </c>
      <c r="AA193" s="4"/>
      <c r="AB193" s="4" t="s">
        <v>580</v>
      </c>
      <c r="AC193" s="4">
        <v>4</v>
      </c>
      <c r="AD193" s="4" t="s">
        <v>607</v>
      </c>
      <c r="AE193" s="4">
        <v>80</v>
      </c>
      <c r="AF193" s="4" t="s">
        <v>581</v>
      </c>
      <c r="AG193" s="4"/>
      <c r="AH193" s="4"/>
      <c r="AI193" s="4"/>
      <c r="AJ193" s="4"/>
      <c r="AK193" s="4" t="s">
        <v>206</v>
      </c>
      <c r="AM193" s="5" t="str">
        <f t="shared" si="21"/>
        <v>M[+15.995]ADQAM[+15.995]TQM[+15.995]YK[+1.008]QARM[+42.958]SEDK[+1.008]R</v>
      </c>
      <c r="AN193" s="5" t="str">
        <f t="shared" si="22"/>
        <v>202001216_nsp7nsp8_1to2_trypsin_XL_REP3.raw</v>
      </c>
      <c r="AO193" s="5">
        <f t="shared" si="23"/>
        <v>15494</v>
      </c>
      <c r="AP193" s="5">
        <f t="shared" si="24"/>
        <v>4</v>
      </c>
      <c r="AQ193" s="5" t="str">
        <f t="shared" si="25"/>
        <v>M[+15.995]ADQAM[+15.995]TQM[+15.995]YK[+1.008]QARM[+42.958]SEDK[+1.008]R</v>
      </c>
      <c r="AR193" s="5" t="s">
        <v>11</v>
      </c>
      <c r="AS193" s="5">
        <f t="shared" si="26"/>
        <v>130.27000000000001</v>
      </c>
      <c r="AT193" s="5">
        <f t="shared" si="27"/>
        <v>59.443300000000001</v>
      </c>
    </row>
    <row r="194" spans="1:46" x14ac:dyDescent="0.25">
      <c r="A194" s="4" t="b">
        <v>0</v>
      </c>
      <c r="B194" s="4" t="s">
        <v>582</v>
      </c>
      <c r="C194" s="4" t="s">
        <v>497</v>
      </c>
      <c r="D194" s="4" t="s">
        <v>498</v>
      </c>
      <c r="E194" s="4" t="s">
        <v>499</v>
      </c>
      <c r="F194" s="4">
        <v>4</v>
      </c>
      <c r="G194" s="4">
        <v>94.28</v>
      </c>
      <c r="H194" s="4">
        <v>0</v>
      </c>
      <c r="I194" s="4">
        <v>3</v>
      </c>
      <c r="J194" s="4">
        <v>94.28</v>
      </c>
      <c r="K194" s="4">
        <v>628.77221699999996</v>
      </c>
      <c r="L194" s="4">
        <v>2512.0670369999998</v>
      </c>
      <c r="M194" s="4">
        <v>12635</v>
      </c>
      <c r="N194" s="4">
        <v>50.370600000000003</v>
      </c>
      <c r="O194" s="4">
        <v>-2.98583</v>
      </c>
      <c r="P194" s="4">
        <v>1</v>
      </c>
      <c r="Q194" s="4">
        <v>35.17</v>
      </c>
      <c r="R194" s="4" t="s">
        <v>606</v>
      </c>
      <c r="S194" s="4" t="s">
        <v>506</v>
      </c>
      <c r="T194" s="4">
        <v>11</v>
      </c>
      <c r="U194" s="4" t="s">
        <v>607</v>
      </c>
      <c r="V194" s="4">
        <v>73</v>
      </c>
      <c r="W194" s="4" t="s">
        <v>507</v>
      </c>
      <c r="X194" s="4" t="s">
        <v>508</v>
      </c>
      <c r="Y194" s="4" t="s">
        <v>509</v>
      </c>
      <c r="Z194" s="4" t="s">
        <v>510</v>
      </c>
      <c r="AA194" s="4"/>
      <c r="AB194" s="4" t="s">
        <v>580</v>
      </c>
      <c r="AC194" s="4">
        <v>4</v>
      </c>
      <c r="AD194" s="4" t="s">
        <v>607</v>
      </c>
      <c r="AE194" s="4">
        <v>80</v>
      </c>
      <c r="AF194" s="4" t="s">
        <v>581</v>
      </c>
      <c r="AG194" s="4"/>
      <c r="AH194" s="4"/>
      <c r="AI194" s="4"/>
      <c r="AJ194" s="4"/>
      <c r="AK194" s="4" t="s">
        <v>206</v>
      </c>
      <c r="AM194" s="5" t="str">
        <f t="shared" si="21"/>
        <v>M[+15.995]ADQAM[+15.995]TQM[+15.995]YK[+1.008]QARM[+42.958]SEDK[+1.008]R</v>
      </c>
      <c r="AN194" s="5" t="str">
        <f t="shared" si="22"/>
        <v>202001216_nsp7nsp8_1to2_trypsin_XL_REP3.raw</v>
      </c>
      <c r="AO194" s="5">
        <f t="shared" si="23"/>
        <v>12635</v>
      </c>
      <c r="AP194" s="5">
        <f t="shared" si="24"/>
        <v>4</v>
      </c>
      <c r="AQ194" s="5" t="str">
        <f t="shared" si="25"/>
        <v>M[+15.995]ADQAM[+15.995]TQM[+15.995]YK[+1.008]QARM[+42.958]SEDK[+1.008]R</v>
      </c>
      <c r="AR194" s="5" t="s">
        <v>11</v>
      </c>
      <c r="AS194" s="5">
        <f t="shared" si="26"/>
        <v>94.28</v>
      </c>
      <c r="AT194" s="5">
        <f t="shared" si="27"/>
        <v>50.370600000000003</v>
      </c>
    </row>
    <row r="195" spans="1:46" x14ac:dyDescent="0.25">
      <c r="A195" s="4" t="b">
        <v>0</v>
      </c>
      <c r="B195" s="4" t="s">
        <v>582</v>
      </c>
      <c r="C195" s="4" t="s">
        <v>497</v>
      </c>
      <c r="D195" s="4" t="s">
        <v>498</v>
      </c>
      <c r="E195" s="4" t="s">
        <v>499</v>
      </c>
      <c r="F195" s="4">
        <v>4</v>
      </c>
      <c r="G195" s="4">
        <v>85.29</v>
      </c>
      <c r="H195" s="4">
        <v>1</v>
      </c>
      <c r="I195" s="4">
        <v>3</v>
      </c>
      <c r="J195" s="4">
        <v>85.29</v>
      </c>
      <c r="K195" s="4">
        <v>628.76898200000005</v>
      </c>
      <c r="L195" s="4">
        <v>2512.0540980000001</v>
      </c>
      <c r="M195" s="4">
        <v>11164</v>
      </c>
      <c r="N195" s="4">
        <v>45.639499999999998</v>
      </c>
      <c r="O195" s="4">
        <v>-2.23123</v>
      </c>
      <c r="P195" s="4">
        <v>1</v>
      </c>
      <c r="Q195" s="4">
        <v>61.04</v>
      </c>
      <c r="R195" s="4" t="s">
        <v>606</v>
      </c>
      <c r="S195" s="4" t="s">
        <v>506</v>
      </c>
      <c r="T195" s="4">
        <v>11</v>
      </c>
      <c r="U195" s="4" t="s">
        <v>607</v>
      </c>
      <c r="V195" s="4">
        <v>73</v>
      </c>
      <c r="W195" s="4" t="s">
        <v>507</v>
      </c>
      <c r="X195" s="4" t="s">
        <v>508</v>
      </c>
      <c r="Y195" s="4" t="s">
        <v>509</v>
      </c>
      <c r="Z195" s="4" t="s">
        <v>510</v>
      </c>
      <c r="AA195" s="4"/>
      <c r="AB195" s="4" t="s">
        <v>580</v>
      </c>
      <c r="AC195" s="4">
        <v>4</v>
      </c>
      <c r="AD195" s="4" t="s">
        <v>607</v>
      </c>
      <c r="AE195" s="4">
        <v>80</v>
      </c>
      <c r="AF195" s="4" t="s">
        <v>581</v>
      </c>
      <c r="AG195" s="4"/>
      <c r="AH195" s="4"/>
      <c r="AI195" s="4"/>
      <c r="AJ195" s="4"/>
      <c r="AK195" s="4" t="s">
        <v>206</v>
      </c>
      <c r="AM195" s="5" t="str">
        <f t="shared" si="21"/>
        <v>M[+15.995]ADQAM[+15.995]TQM[+15.995]YK[+1.008]QARM[+42.958]SEDK[+1.008]R</v>
      </c>
      <c r="AN195" s="5" t="str">
        <f t="shared" si="22"/>
        <v>202001216_nsp7nsp8_1to2_trypsin_XL_REP3.raw</v>
      </c>
      <c r="AO195" s="5">
        <f t="shared" si="23"/>
        <v>11164</v>
      </c>
      <c r="AP195" s="5">
        <f t="shared" si="24"/>
        <v>4</v>
      </c>
      <c r="AQ195" s="5" t="str">
        <f t="shared" si="25"/>
        <v>M[+15.995]ADQAM[+15.995]TQM[+15.995]YK[+1.008]QARM[+42.958]SEDK[+1.008]R</v>
      </c>
      <c r="AR195" s="5" t="s">
        <v>11</v>
      </c>
      <c r="AS195" s="5">
        <f t="shared" si="26"/>
        <v>85.29</v>
      </c>
      <c r="AT195" s="5">
        <f t="shared" si="27"/>
        <v>45.639499999999998</v>
      </c>
    </row>
    <row r="196" spans="1:46" x14ac:dyDescent="0.25">
      <c r="A196" s="4" t="b">
        <v>0</v>
      </c>
      <c r="B196" s="4" t="s">
        <v>582</v>
      </c>
      <c r="C196" s="4" t="s">
        <v>497</v>
      </c>
      <c r="D196" s="4" t="s">
        <v>498</v>
      </c>
      <c r="E196" s="4" t="s">
        <v>499</v>
      </c>
      <c r="F196" s="4">
        <v>4</v>
      </c>
      <c r="G196" s="4">
        <v>79.02</v>
      </c>
      <c r="H196" s="4">
        <v>1</v>
      </c>
      <c r="I196" s="4">
        <v>2</v>
      </c>
      <c r="J196" s="4">
        <v>79.02</v>
      </c>
      <c r="K196" s="4">
        <v>628.77130099999999</v>
      </c>
      <c r="L196" s="4">
        <v>2512.0633750000002</v>
      </c>
      <c r="M196" s="4">
        <v>10425</v>
      </c>
      <c r="N196" s="4">
        <v>43.301200000000001</v>
      </c>
      <c r="O196" s="4">
        <v>-2.4971000000000001</v>
      </c>
      <c r="P196" s="4">
        <v>1</v>
      </c>
      <c r="Q196" s="4">
        <v>76.14</v>
      </c>
      <c r="R196" s="4" t="s">
        <v>606</v>
      </c>
      <c r="S196" s="4" t="s">
        <v>506</v>
      </c>
      <c r="T196" s="4">
        <v>11</v>
      </c>
      <c r="U196" s="4" t="s">
        <v>607</v>
      </c>
      <c r="V196" s="4">
        <v>73</v>
      </c>
      <c r="W196" s="4" t="s">
        <v>507</v>
      </c>
      <c r="X196" s="4" t="s">
        <v>508</v>
      </c>
      <c r="Y196" s="4" t="s">
        <v>509</v>
      </c>
      <c r="Z196" s="4" t="s">
        <v>510</v>
      </c>
      <c r="AA196" s="4"/>
      <c r="AB196" s="4" t="s">
        <v>580</v>
      </c>
      <c r="AC196" s="4">
        <v>4</v>
      </c>
      <c r="AD196" s="4" t="s">
        <v>607</v>
      </c>
      <c r="AE196" s="4">
        <v>80</v>
      </c>
      <c r="AF196" s="4" t="s">
        <v>581</v>
      </c>
      <c r="AG196" s="4"/>
      <c r="AH196" s="4"/>
      <c r="AI196" s="4"/>
      <c r="AJ196" s="4"/>
      <c r="AK196" s="4" t="s">
        <v>205</v>
      </c>
      <c r="AM196" s="5" t="str">
        <f t="shared" si="21"/>
        <v>M[+15.995]ADQAM[+15.995]TQM[+15.995]YK[+1.008]QARM[+42.958]SEDK[+1.008]R</v>
      </c>
      <c r="AN196" s="5" t="str">
        <f t="shared" si="22"/>
        <v>202001216_nsp7nsp8_1to2_trypsin_XL_REP1.raw</v>
      </c>
      <c r="AO196" s="5">
        <f t="shared" si="23"/>
        <v>10425</v>
      </c>
      <c r="AP196" s="5">
        <f t="shared" si="24"/>
        <v>4</v>
      </c>
      <c r="AQ196" s="5" t="str">
        <f t="shared" si="25"/>
        <v>M[+15.995]ADQAM[+15.995]TQM[+15.995]YK[+1.008]QARM[+42.958]SEDK[+1.008]R</v>
      </c>
      <c r="AR196" s="5" t="s">
        <v>11</v>
      </c>
      <c r="AS196" s="5">
        <f t="shared" si="26"/>
        <v>79.02</v>
      </c>
      <c r="AT196" s="5">
        <f t="shared" si="27"/>
        <v>43.301200000000001</v>
      </c>
    </row>
    <row r="197" spans="1:46" x14ac:dyDescent="0.25">
      <c r="A197" s="4" t="b">
        <v>0</v>
      </c>
      <c r="B197" s="4" t="s">
        <v>582</v>
      </c>
      <c r="C197" s="4" t="s">
        <v>497</v>
      </c>
      <c r="D197" s="4" t="s">
        <v>498</v>
      </c>
      <c r="E197" s="4" t="s">
        <v>499</v>
      </c>
      <c r="F197" s="4">
        <v>4</v>
      </c>
      <c r="G197" s="4">
        <v>71.38</v>
      </c>
      <c r="H197" s="4">
        <v>1</v>
      </c>
      <c r="I197" s="4">
        <v>3</v>
      </c>
      <c r="J197" s="4">
        <v>50.92</v>
      </c>
      <c r="K197" s="4">
        <v>628.77166699999998</v>
      </c>
      <c r="L197" s="4">
        <v>2512.06484</v>
      </c>
      <c r="M197" s="4">
        <v>12672</v>
      </c>
      <c r="N197" s="4">
        <v>50.4146</v>
      </c>
      <c r="O197" s="4">
        <v>-2.6348400000000001</v>
      </c>
      <c r="P197" s="4">
        <v>1</v>
      </c>
      <c r="Q197" s="4">
        <v>42.1</v>
      </c>
      <c r="R197" s="4" t="s">
        <v>606</v>
      </c>
      <c r="S197" s="4" t="s">
        <v>506</v>
      </c>
      <c r="T197" s="4">
        <v>11</v>
      </c>
      <c r="U197" s="4" t="s">
        <v>607</v>
      </c>
      <c r="V197" s="4">
        <v>73</v>
      </c>
      <c r="W197" s="4" t="s">
        <v>507</v>
      </c>
      <c r="X197" s="4" t="s">
        <v>508</v>
      </c>
      <c r="Y197" s="4" t="s">
        <v>509</v>
      </c>
      <c r="Z197" s="4" t="s">
        <v>510</v>
      </c>
      <c r="AA197" s="4"/>
      <c r="AB197" s="4" t="s">
        <v>580</v>
      </c>
      <c r="AC197" s="4">
        <v>4</v>
      </c>
      <c r="AD197" s="4" t="s">
        <v>607</v>
      </c>
      <c r="AE197" s="4">
        <v>80</v>
      </c>
      <c r="AF197" s="4" t="s">
        <v>581</v>
      </c>
      <c r="AG197" s="4"/>
      <c r="AH197" s="4"/>
      <c r="AI197" s="4"/>
      <c r="AJ197" s="4"/>
      <c r="AK197" s="4" t="s">
        <v>203</v>
      </c>
      <c r="AM197" s="5" t="str">
        <f t="shared" si="21"/>
        <v>M[+15.995]ADQAM[+15.995]TQM[+15.995]YK[+1.008]QARM[+42.958]SEDK[+1.008]R</v>
      </c>
      <c r="AN197" s="5" t="str">
        <f t="shared" si="22"/>
        <v>202001216_nsp7nsp8_1to2_trypsin_XL_REP2.raw</v>
      </c>
      <c r="AO197" s="5">
        <f t="shared" si="23"/>
        <v>12672</v>
      </c>
      <c r="AP197" s="5">
        <f t="shared" si="24"/>
        <v>4</v>
      </c>
      <c r="AQ197" s="5" t="str">
        <f t="shared" si="25"/>
        <v>M[+15.995]ADQAM[+15.995]TQM[+15.995]YK[+1.008]QARM[+42.958]SEDK[+1.008]R</v>
      </c>
      <c r="AR197" s="5" t="s">
        <v>11</v>
      </c>
      <c r="AS197" s="5">
        <f t="shared" si="26"/>
        <v>71.38</v>
      </c>
      <c r="AT197" s="5">
        <f t="shared" si="27"/>
        <v>50.4146</v>
      </c>
    </row>
    <row r="198" spans="1:46" x14ac:dyDescent="0.25">
      <c r="A198" s="4" t="b">
        <v>0</v>
      </c>
      <c r="B198" s="4" t="s">
        <v>582</v>
      </c>
      <c r="C198" s="4" t="s">
        <v>497</v>
      </c>
      <c r="D198" s="4" t="s">
        <v>498</v>
      </c>
      <c r="E198" s="4" t="s">
        <v>499</v>
      </c>
      <c r="F198" s="4">
        <v>4</v>
      </c>
      <c r="G198" s="4">
        <v>52.68</v>
      </c>
      <c r="H198" s="4">
        <v>1</v>
      </c>
      <c r="I198" s="4">
        <v>2</v>
      </c>
      <c r="J198" s="4">
        <v>52.68</v>
      </c>
      <c r="K198" s="4">
        <v>628.77252199999998</v>
      </c>
      <c r="L198" s="4">
        <v>2512.0682579999998</v>
      </c>
      <c r="M198" s="4">
        <v>12060</v>
      </c>
      <c r="N198" s="4">
        <v>48.497999999999998</v>
      </c>
      <c r="O198" s="4">
        <v>-4.44163</v>
      </c>
      <c r="P198" s="4">
        <v>1</v>
      </c>
      <c r="Q198" s="4">
        <v>49.07</v>
      </c>
      <c r="R198" s="4" t="s">
        <v>606</v>
      </c>
      <c r="S198" s="4" t="s">
        <v>506</v>
      </c>
      <c r="T198" s="4">
        <v>11</v>
      </c>
      <c r="U198" s="4" t="s">
        <v>607</v>
      </c>
      <c r="V198" s="4">
        <v>73</v>
      </c>
      <c r="W198" s="4" t="s">
        <v>507</v>
      </c>
      <c r="X198" s="4" t="s">
        <v>508</v>
      </c>
      <c r="Y198" s="4" t="s">
        <v>509</v>
      </c>
      <c r="Z198" s="4" t="s">
        <v>510</v>
      </c>
      <c r="AA198" s="4"/>
      <c r="AB198" s="4" t="s">
        <v>580</v>
      </c>
      <c r="AC198" s="4">
        <v>4</v>
      </c>
      <c r="AD198" s="4" t="s">
        <v>607</v>
      </c>
      <c r="AE198" s="4">
        <v>80</v>
      </c>
      <c r="AF198" s="4" t="s">
        <v>581</v>
      </c>
      <c r="AG198" s="4"/>
      <c r="AH198" s="4"/>
      <c r="AI198" s="4"/>
      <c r="AJ198" s="4"/>
      <c r="AK198" s="4" t="s">
        <v>206</v>
      </c>
      <c r="AM198" s="5" t="str">
        <f t="shared" si="21"/>
        <v>M[+15.995]ADQAM[+15.995]TQM[+15.995]YK[+1.008]QARM[+42.958]SEDK[+1.008]R</v>
      </c>
      <c r="AN198" s="5" t="str">
        <f t="shared" si="22"/>
        <v>202001216_nsp7nsp8_1to2_trypsin_XL_REP3.raw</v>
      </c>
      <c r="AO198" s="5">
        <f t="shared" si="23"/>
        <v>12060</v>
      </c>
      <c r="AP198" s="5">
        <f t="shared" si="24"/>
        <v>4</v>
      </c>
      <c r="AQ198" s="5" t="str">
        <f t="shared" si="25"/>
        <v>M[+15.995]ADQAM[+15.995]TQM[+15.995]YK[+1.008]QARM[+42.958]SEDK[+1.008]R</v>
      </c>
      <c r="AR198" s="5" t="s">
        <v>11</v>
      </c>
      <c r="AS198" s="5">
        <f t="shared" si="26"/>
        <v>52.68</v>
      </c>
      <c r="AT198" s="5">
        <f t="shared" si="27"/>
        <v>48.497999999999998</v>
      </c>
    </row>
    <row r="199" spans="1:46" x14ac:dyDescent="0.25">
      <c r="A199" s="4" t="b">
        <v>0</v>
      </c>
      <c r="B199" s="4" t="s">
        <v>582</v>
      </c>
      <c r="C199" s="4" t="s">
        <v>497</v>
      </c>
      <c r="D199" s="4" t="s">
        <v>498</v>
      </c>
      <c r="E199" s="4" t="s">
        <v>499</v>
      </c>
      <c r="F199" s="4">
        <v>4</v>
      </c>
      <c r="G199" s="4">
        <v>45.16</v>
      </c>
      <c r="H199" s="4">
        <v>1</v>
      </c>
      <c r="I199" s="4">
        <v>2</v>
      </c>
      <c r="J199" s="4">
        <v>45.16</v>
      </c>
      <c r="K199" s="4">
        <v>628.77648899999997</v>
      </c>
      <c r="L199" s="4">
        <v>2512.0841270000001</v>
      </c>
      <c r="M199" s="4">
        <v>14517</v>
      </c>
      <c r="N199" s="4">
        <v>56.447400000000002</v>
      </c>
      <c r="O199" s="4">
        <v>-10.76136</v>
      </c>
      <c r="P199" s="4">
        <v>1</v>
      </c>
      <c r="Q199" s="4">
        <v>54.03</v>
      </c>
      <c r="R199" s="4" t="s">
        <v>606</v>
      </c>
      <c r="S199" s="4" t="s">
        <v>506</v>
      </c>
      <c r="T199" s="4">
        <v>11</v>
      </c>
      <c r="U199" s="4" t="s">
        <v>607</v>
      </c>
      <c r="V199" s="4">
        <v>73</v>
      </c>
      <c r="W199" s="4" t="s">
        <v>507</v>
      </c>
      <c r="X199" s="4" t="s">
        <v>508</v>
      </c>
      <c r="Y199" s="4" t="s">
        <v>509</v>
      </c>
      <c r="Z199" s="4" t="s">
        <v>510</v>
      </c>
      <c r="AA199" s="4"/>
      <c r="AB199" s="4" t="s">
        <v>580</v>
      </c>
      <c r="AC199" s="4">
        <v>4</v>
      </c>
      <c r="AD199" s="4" t="s">
        <v>607</v>
      </c>
      <c r="AE199" s="4">
        <v>80</v>
      </c>
      <c r="AF199" s="4" t="s">
        <v>581</v>
      </c>
      <c r="AG199" s="4"/>
      <c r="AH199" s="4"/>
      <c r="AI199" s="4"/>
      <c r="AJ199" s="4"/>
      <c r="AK199" s="4" t="s">
        <v>205</v>
      </c>
      <c r="AM199" s="5" t="str">
        <f t="shared" si="21"/>
        <v>M[+15.995]ADQAM[+15.995]TQM[+15.995]YK[+1.008]QARM[+42.958]SEDK[+1.008]R</v>
      </c>
      <c r="AN199" s="5" t="str">
        <f t="shared" si="22"/>
        <v>202001216_nsp7nsp8_1to2_trypsin_XL_REP1.raw</v>
      </c>
      <c r="AO199" s="5">
        <f t="shared" si="23"/>
        <v>14517</v>
      </c>
      <c r="AP199" s="5">
        <f t="shared" si="24"/>
        <v>4</v>
      </c>
      <c r="AQ199" s="5" t="str">
        <f t="shared" si="25"/>
        <v>M[+15.995]ADQAM[+15.995]TQM[+15.995]YK[+1.008]QARM[+42.958]SEDK[+1.008]R</v>
      </c>
      <c r="AR199" s="5" t="s">
        <v>11</v>
      </c>
      <c r="AS199" s="5">
        <f t="shared" si="26"/>
        <v>45.16</v>
      </c>
      <c r="AT199" s="5">
        <f t="shared" si="27"/>
        <v>56.447400000000002</v>
      </c>
    </row>
    <row r="200" spans="1:46" x14ac:dyDescent="0.25">
      <c r="A200" s="4" t="b">
        <v>0</v>
      </c>
      <c r="B200" s="4" t="s">
        <v>582</v>
      </c>
      <c r="C200" s="4" t="s">
        <v>497</v>
      </c>
      <c r="D200" s="4" t="s">
        <v>498</v>
      </c>
      <c r="E200" s="4" t="s">
        <v>499</v>
      </c>
      <c r="F200" s="4">
        <v>4</v>
      </c>
      <c r="G200" s="4">
        <v>39.44</v>
      </c>
      <c r="H200" s="4">
        <v>1</v>
      </c>
      <c r="I200" s="4">
        <v>1</v>
      </c>
      <c r="J200" s="4">
        <v>39.44</v>
      </c>
      <c r="K200" s="4">
        <v>628.77014099999997</v>
      </c>
      <c r="L200" s="4">
        <v>2512.0587369999998</v>
      </c>
      <c r="M200" s="4">
        <v>10470</v>
      </c>
      <c r="N200" s="4">
        <v>43.253300000000003</v>
      </c>
      <c r="O200" s="4">
        <v>-0.64980000000000004</v>
      </c>
      <c r="P200" s="4">
        <v>1</v>
      </c>
      <c r="Q200" s="4">
        <v>54.03</v>
      </c>
      <c r="R200" s="4" t="s">
        <v>606</v>
      </c>
      <c r="S200" s="4" t="s">
        <v>506</v>
      </c>
      <c r="T200" s="4">
        <v>11</v>
      </c>
      <c r="U200" s="4" t="s">
        <v>607</v>
      </c>
      <c r="V200" s="4">
        <v>73</v>
      </c>
      <c r="W200" s="4" t="s">
        <v>507</v>
      </c>
      <c r="X200" s="4" t="s">
        <v>508</v>
      </c>
      <c r="Y200" s="4" t="s">
        <v>509</v>
      </c>
      <c r="Z200" s="4" t="s">
        <v>510</v>
      </c>
      <c r="AA200" s="4"/>
      <c r="AB200" s="4" t="s">
        <v>580</v>
      </c>
      <c r="AC200" s="4">
        <v>4</v>
      </c>
      <c r="AD200" s="4" t="s">
        <v>607</v>
      </c>
      <c r="AE200" s="4">
        <v>80</v>
      </c>
      <c r="AF200" s="4" t="s">
        <v>581</v>
      </c>
      <c r="AG200" s="4"/>
      <c r="AH200" s="4"/>
      <c r="AI200" s="4"/>
      <c r="AJ200" s="4"/>
      <c r="AK200" s="4" t="s">
        <v>203</v>
      </c>
      <c r="AM200" s="5" t="str">
        <f t="shared" si="21"/>
        <v>M[+15.995]ADQAM[+15.995]TQM[+15.995]YK[+1.008]QARM[+42.958]SEDK[+1.008]R</v>
      </c>
      <c r="AN200" s="5" t="str">
        <f t="shared" si="22"/>
        <v>202001216_nsp7nsp8_1to2_trypsin_XL_REP2.raw</v>
      </c>
      <c r="AO200" s="5">
        <f t="shared" si="23"/>
        <v>10470</v>
      </c>
      <c r="AP200" s="5">
        <f t="shared" si="24"/>
        <v>4</v>
      </c>
      <c r="AQ200" s="5" t="str">
        <f t="shared" si="25"/>
        <v>M[+15.995]ADQAM[+15.995]TQM[+15.995]YK[+1.008]QARM[+42.958]SEDK[+1.008]R</v>
      </c>
      <c r="AR200" s="5" t="s">
        <v>11</v>
      </c>
      <c r="AS200" s="5">
        <f t="shared" si="26"/>
        <v>39.44</v>
      </c>
      <c r="AT200" s="5">
        <f t="shared" si="27"/>
        <v>43.253300000000003</v>
      </c>
    </row>
    <row r="201" spans="1:46" x14ac:dyDescent="0.25">
      <c r="A201" s="4" t="b">
        <v>0</v>
      </c>
      <c r="B201" s="4" t="s">
        <v>582</v>
      </c>
      <c r="C201" s="4" t="s">
        <v>497</v>
      </c>
      <c r="D201" s="4" t="s">
        <v>498</v>
      </c>
      <c r="E201" s="4" t="s">
        <v>499</v>
      </c>
      <c r="F201" s="4">
        <v>4</v>
      </c>
      <c r="G201" s="4">
        <v>39.44</v>
      </c>
      <c r="H201" s="4">
        <v>1</v>
      </c>
      <c r="I201" s="4">
        <v>0</v>
      </c>
      <c r="J201" s="4">
        <v>39.44</v>
      </c>
      <c r="K201" s="4">
        <v>628.77160600000002</v>
      </c>
      <c r="L201" s="4">
        <v>2512.0645960000002</v>
      </c>
      <c r="M201" s="4">
        <v>13058</v>
      </c>
      <c r="N201" s="4">
        <v>51.633099999999999</v>
      </c>
      <c r="O201" s="4">
        <v>-2.9832399999999999</v>
      </c>
      <c r="P201" s="4">
        <v>1</v>
      </c>
      <c r="Q201" s="4">
        <v>54.03</v>
      </c>
      <c r="R201" s="4" t="s">
        <v>606</v>
      </c>
      <c r="S201" s="4" t="s">
        <v>506</v>
      </c>
      <c r="T201" s="4">
        <v>11</v>
      </c>
      <c r="U201" s="4" t="s">
        <v>607</v>
      </c>
      <c r="V201" s="4">
        <v>73</v>
      </c>
      <c r="W201" s="4" t="s">
        <v>507</v>
      </c>
      <c r="X201" s="4" t="s">
        <v>508</v>
      </c>
      <c r="Y201" s="4" t="s">
        <v>509</v>
      </c>
      <c r="Z201" s="4" t="s">
        <v>510</v>
      </c>
      <c r="AA201" s="4"/>
      <c r="AB201" s="4" t="s">
        <v>580</v>
      </c>
      <c r="AC201" s="4">
        <v>4</v>
      </c>
      <c r="AD201" s="4" t="s">
        <v>607</v>
      </c>
      <c r="AE201" s="4">
        <v>80</v>
      </c>
      <c r="AF201" s="4" t="s">
        <v>581</v>
      </c>
      <c r="AG201" s="4"/>
      <c r="AH201" s="4"/>
      <c r="AI201" s="4"/>
      <c r="AJ201" s="4"/>
      <c r="AK201" s="4" t="s">
        <v>203</v>
      </c>
      <c r="AM201" s="5" t="str">
        <f t="shared" si="21"/>
        <v>M[+15.995]ADQAM[+15.995]TQM[+15.995]YK[+1.008]QARM[+42.958]SEDK[+1.008]R</v>
      </c>
      <c r="AN201" s="5" t="str">
        <f t="shared" si="22"/>
        <v>202001216_nsp7nsp8_1to2_trypsin_XL_REP2.raw</v>
      </c>
      <c r="AO201" s="5">
        <f t="shared" si="23"/>
        <v>13058</v>
      </c>
      <c r="AP201" s="5">
        <f t="shared" si="24"/>
        <v>4</v>
      </c>
      <c r="AQ201" s="5" t="str">
        <f t="shared" si="25"/>
        <v>M[+15.995]ADQAM[+15.995]TQM[+15.995]YK[+1.008]QARM[+42.958]SEDK[+1.008]R</v>
      </c>
      <c r="AR201" s="5" t="s">
        <v>11</v>
      </c>
      <c r="AS201" s="5">
        <f t="shared" si="26"/>
        <v>39.44</v>
      </c>
      <c r="AT201" s="5">
        <f t="shared" si="27"/>
        <v>51.633099999999999</v>
      </c>
    </row>
    <row r="202" spans="1:46" x14ac:dyDescent="0.25">
      <c r="A202" s="4" t="b">
        <v>0</v>
      </c>
      <c r="B202" s="4" t="s">
        <v>582</v>
      </c>
      <c r="C202" s="4" t="s">
        <v>497</v>
      </c>
      <c r="D202" s="4" t="s">
        <v>498</v>
      </c>
      <c r="E202" s="4" t="s">
        <v>499</v>
      </c>
      <c r="F202" s="4">
        <v>4</v>
      </c>
      <c r="G202" s="4">
        <v>38.32</v>
      </c>
      <c r="H202" s="4">
        <v>1</v>
      </c>
      <c r="I202" s="4">
        <v>0</v>
      </c>
      <c r="J202" s="4">
        <v>38.32</v>
      </c>
      <c r="K202" s="4">
        <v>628.77093500000001</v>
      </c>
      <c r="L202" s="4">
        <v>2512.0619109999998</v>
      </c>
      <c r="M202" s="4">
        <v>11987</v>
      </c>
      <c r="N202" s="4">
        <v>48.366199999999999</v>
      </c>
      <c r="O202" s="4">
        <v>-1.91374</v>
      </c>
      <c r="P202" s="4">
        <v>1</v>
      </c>
      <c r="Q202" s="4">
        <v>69.900000000000006</v>
      </c>
      <c r="R202" s="4" t="s">
        <v>606</v>
      </c>
      <c r="S202" s="4" t="s">
        <v>506</v>
      </c>
      <c r="T202" s="4">
        <v>11</v>
      </c>
      <c r="U202" s="4" t="s">
        <v>607</v>
      </c>
      <c r="V202" s="4">
        <v>73</v>
      </c>
      <c r="W202" s="4" t="s">
        <v>507</v>
      </c>
      <c r="X202" s="4" t="s">
        <v>508</v>
      </c>
      <c r="Y202" s="4" t="s">
        <v>509</v>
      </c>
      <c r="Z202" s="4" t="s">
        <v>510</v>
      </c>
      <c r="AA202" s="4"/>
      <c r="AB202" s="4" t="s">
        <v>580</v>
      </c>
      <c r="AC202" s="4">
        <v>4</v>
      </c>
      <c r="AD202" s="4" t="s">
        <v>607</v>
      </c>
      <c r="AE202" s="4">
        <v>80</v>
      </c>
      <c r="AF202" s="4" t="s">
        <v>581</v>
      </c>
      <c r="AG202" s="4"/>
      <c r="AH202" s="4"/>
      <c r="AI202" s="4"/>
      <c r="AJ202" s="4"/>
      <c r="AK202" s="4" t="s">
        <v>205</v>
      </c>
      <c r="AM202" s="5" t="str">
        <f t="shared" si="21"/>
        <v>M[+15.995]ADQAM[+15.995]TQM[+15.995]YK[+1.008]QARM[+42.958]SEDK[+1.008]R</v>
      </c>
      <c r="AN202" s="5" t="str">
        <f t="shared" si="22"/>
        <v>202001216_nsp7nsp8_1to2_trypsin_XL_REP1.raw</v>
      </c>
      <c r="AO202" s="5">
        <f t="shared" si="23"/>
        <v>11987</v>
      </c>
      <c r="AP202" s="5">
        <f t="shared" si="24"/>
        <v>4</v>
      </c>
      <c r="AQ202" s="5" t="str">
        <f t="shared" si="25"/>
        <v>M[+15.995]ADQAM[+15.995]TQM[+15.995]YK[+1.008]QARM[+42.958]SEDK[+1.008]R</v>
      </c>
      <c r="AR202" s="5" t="s">
        <v>11</v>
      </c>
      <c r="AS202" s="5">
        <f t="shared" si="26"/>
        <v>38.32</v>
      </c>
      <c r="AT202" s="5">
        <f t="shared" si="27"/>
        <v>48.366199999999999</v>
      </c>
    </row>
    <row r="203" spans="1:46" x14ac:dyDescent="0.25">
      <c r="A203" s="4" t="b">
        <v>0</v>
      </c>
      <c r="B203" s="4" t="s">
        <v>582</v>
      </c>
      <c r="C203" s="4" t="s">
        <v>497</v>
      </c>
      <c r="D203" s="4" t="s">
        <v>498</v>
      </c>
      <c r="E203" s="4" t="s">
        <v>499</v>
      </c>
      <c r="F203" s="4">
        <v>4</v>
      </c>
      <c r="G203" s="4">
        <v>33.54</v>
      </c>
      <c r="H203" s="4">
        <v>1</v>
      </c>
      <c r="I203" s="4">
        <v>3</v>
      </c>
      <c r="J203" s="4">
        <v>33.54</v>
      </c>
      <c r="K203" s="4">
        <v>628.77349800000002</v>
      </c>
      <c r="L203" s="4">
        <v>2512.0721640000002</v>
      </c>
      <c r="M203" s="4">
        <v>15640</v>
      </c>
      <c r="N203" s="4">
        <v>59.9863</v>
      </c>
      <c r="O203" s="4">
        <v>-5.9972599999999998</v>
      </c>
      <c r="P203" s="4">
        <v>1</v>
      </c>
      <c r="Q203" s="4">
        <v>49.07</v>
      </c>
      <c r="R203" s="4" t="s">
        <v>606</v>
      </c>
      <c r="S203" s="4" t="s">
        <v>506</v>
      </c>
      <c r="T203" s="4">
        <v>11</v>
      </c>
      <c r="U203" s="4" t="s">
        <v>607</v>
      </c>
      <c r="V203" s="4">
        <v>73</v>
      </c>
      <c r="W203" s="4" t="s">
        <v>507</v>
      </c>
      <c r="X203" s="4" t="s">
        <v>508</v>
      </c>
      <c r="Y203" s="4" t="s">
        <v>509</v>
      </c>
      <c r="Z203" s="4" t="s">
        <v>510</v>
      </c>
      <c r="AA203" s="4"/>
      <c r="AB203" s="4" t="s">
        <v>580</v>
      </c>
      <c r="AC203" s="4">
        <v>4</v>
      </c>
      <c r="AD203" s="4" t="s">
        <v>607</v>
      </c>
      <c r="AE203" s="4">
        <v>80</v>
      </c>
      <c r="AF203" s="4" t="s">
        <v>581</v>
      </c>
      <c r="AG203" s="4"/>
      <c r="AH203" s="4"/>
      <c r="AI203" s="4"/>
      <c r="AJ203" s="4"/>
      <c r="AK203" s="4" t="s">
        <v>205</v>
      </c>
      <c r="AM203" s="5" t="str">
        <f t="shared" si="21"/>
        <v>M[+15.995]ADQAM[+15.995]TQM[+15.995]YK[+1.008]QARM[+42.958]SEDK[+1.008]R</v>
      </c>
      <c r="AN203" s="5" t="str">
        <f t="shared" si="22"/>
        <v>202001216_nsp7nsp8_1to2_trypsin_XL_REP1.raw</v>
      </c>
      <c r="AO203" s="5">
        <f t="shared" si="23"/>
        <v>15640</v>
      </c>
      <c r="AP203" s="5">
        <f t="shared" si="24"/>
        <v>4</v>
      </c>
      <c r="AQ203" s="5" t="str">
        <f t="shared" si="25"/>
        <v>M[+15.995]ADQAM[+15.995]TQM[+15.995]YK[+1.008]QARM[+42.958]SEDK[+1.008]R</v>
      </c>
      <c r="AR203" s="5" t="s">
        <v>11</v>
      </c>
      <c r="AS203" s="5">
        <f t="shared" si="26"/>
        <v>33.54</v>
      </c>
      <c r="AT203" s="5">
        <f t="shared" si="27"/>
        <v>59.9863</v>
      </c>
    </row>
    <row r="204" spans="1:46" x14ac:dyDescent="0.25">
      <c r="A204" s="4" t="b">
        <v>0</v>
      </c>
      <c r="B204" s="4" t="s">
        <v>582</v>
      </c>
      <c r="C204" s="4" t="s">
        <v>497</v>
      </c>
      <c r="D204" s="4" t="s">
        <v>498</v>
      </c>
      <c r="E204" s="4" t="s">
        <v>499</v>
      </c>
      <c r="F204" s="4">
        <v>4</v>
      </c>
      <c r="G204" s="4">
        <v>23.7</v>
      </c>
      <c r="H204" s="4">
        <v>1</v>
      </c>
      <c r="I204" s="4">
        <v>2</v>
      </c>
      <c r="J204" s="4">
        <v>23.7</v>
      </c>
      <c r="K204" s="4">
        <v>628.77020300000004</v>
      </c>
      <c r="L204" s="4">
        <v>2512.0589810000001</v>
      </c>
      <c r="M204" s="4">
        <v>11705</v>
      </c>
      <c r="N204" s="4">
        <v>47.341299999999997</v>
      </c>
      <c r="O204" s="4">
        <v>-0.74702999999999997</v>
      </c>
      <c r="P204" s="4">
        <v>1</v>
      </c>
      <c r="Q204" s="4">
        <v>54.03</v>
      </c>
      <c r="R204" s="4" t="s">
        <v>606</v>
      </c>
      <c r="S204" s="4" t="s">
        <v>506</v>
      </c>
      <c r="T204" s="4">
        <v>11</v>
      </c>
      <c r="U204" s="4" t="s">
        <v>607</v>
      </c>
      <c r="V204" s="4">
        <v>73</v>
      </c>
      <c r="W204" s="4" t="s">
        <v>507</v>
      </c>
      <c r="X204" s="4" t="s">
        <v>508</v>
      </c>
      <c r="Y204" s="4" t="s">
        <v>509</v>
      </c>
      <c r="Z204" s="4" t="s">
        <v>510</v>
      </c>
      <c r="AA204" s="4"/>
      <c r="AB204" s="4" t="s">
        <v>580</v>
      </c>
      <c r="AC204" s="4">
        <v>4</v>
      </c>
      <c r="AD204" s="4" t="s">
        <v>607</v>
      </c>
      <c r="AE204" s="4">
        <v>80</v>
      </c>
      <c r="AF204" s="4" t="s">
        <v>581</v>
      </c>
      <c r="AG204" s="4"/>
      <c r="AH204" s="4"/>
      <c r="AI204" s="4"/>
      <c r="AJ204" s="4"/>
      <c r="AK204" s="4" t="s">
        <v>206</v>
      </c>
      <c r="AM204" s="5" t="str">
        <f t="shared" si="21"/>
        <v>M[+15.995]ADQAM[+15.995]TQM[+15.995]YK[+1.008]QARM[+42.958]SEDK[+1.008]R</v>
      </c>
      <c r="AN204" s="5" t="str">
        <f t="shared" si="22"/>
        <v>202001216_nsp7nsp8_1to2_trypsin_XL_REP3.raw</v>
      </c>
      <c r="AO204" s="5">
        <f t="shared" si="23"/>
        <v>11705</v>
      </c>
      <c r="AP204" s="5">
        <f t="shared" si="24"/>
        <v>4</v>
      </c>
      <c r="AQ204" s="5" t="str">
        <f t="shared" si="25"/>
        <v>M[+15.995]ADQAM[+15.995]TQM[+15.995]YK[+1.008]QARM[+42.958]SEDK[+1.008]R</v>
      </c>
      <c r="AR204" s="5" t="s">
        <v>11</v>
      </c>
      <c r="AS204" s="5">
        <f t="shared" si="26"/>
        <v>23.7</v>
      </c>
      <c r="AT204" s="5">
        <f t="shared" si="27"/>
        <v>47.341299999999997</v>
      </c>
    </row>
    <row r="205" spans="1:46" x14ac:dyDescent="0.25">
      <c r="A205" s="4" t="b">
        <v>0</v>
      </c>
      <c r="B205" s="4" t="s">
        <v>582</v>
      </c>
      <c r="C205" s="4" t="s">
        <v>497</v>
      </c>
      <c r="D205" s="4" t="s">
        <v>498</v>
      </c>
      <c r="E205" s="4" t="s">
        <v>499</v>
      </c>
      <c r="F205" s="4">
        <v>4</v>
      </c>
      <c r="G205" s="4">
        <v>20.3</v>
      </c>
      <c r="H205" s="4">
        <v>1</v>
      </c>
      <c r="I205" s="4">
        <v>1</v>
      </c>
      <c r="J205" s="4">
        <v>20.3</v>
      </c>
      <c r="K205" s="4">
        <v>628.77355899999998</v>
      </c>
      <c r="L205" s="4">
        <v>2512.0724089999999</v>
      </c>
      <c r="M205" s="4">
        <v>14426</v>
      </c>
      <c r="N205" s="4">
        <v>56.1526</v>
      </c>
      <c r="O205" s="4">
        <v>-6.0944799999999999</v>
      </c>
      <c r="P205" s="4">
        <v>1</v>
      </c>
      <c r="Q205" s="4">
        <v>54.03</v>
      </c>
      <c r="R205" s="4" t="s">
        <v>606</v>
      </c>
      <c r="S205" s="4" t="s">
        <v>506</v>
      </c>
      <c r="T205" s="4">
        <v>11</v>
      </c>
      <c r="U205" s="4" t="s">
        <v>607</v>
      </c>
      <c r="V205" s="4">
        <v>73</v>
      </c>
      <c r="W205" s="4" t="s">
        <v>507</v>
      </c>
      <c r="X205" s="4" t="s">
        <v>508</v>
      </c>
      <c r="Y205" s="4" t="s">
        <v>509</v>
      </c>
      <c r="Z205" s="4" t="s">
        <v>510</v>
      </c>
      <c r="AA205" s="4"/>
      <c r="AB205" s="4" t="s">
        <v>580</v>
      </c>
      <c r="AC205" s="4">
        <v>4</v>
      </c>
      <c r="AD205" s="4" t="s">
        <v>607</v>
      </c>
      <c r="AE205" s="4">
        <v>80</v>
      </c>
      <c r="AF205" s="4" t="s">
        <v>581</v>
      </c>
      <c r="AG205" s="4"/>
      <c r="AH205" s="4"/>
      <c r="AI205" s="4"/>
      <c r="AJ205" s="4"/>
      <c r="AK205" s="4" t="s">
        <v>206</v>
      </c>
      <c r="AM205" s="5" t="str">
        <f t="shared" si="21"/>
        <v>M[+15.995]ADQAM[+15.995]TQM[+15.995]YK[+1.008]QARM[+42.958]SEDK[+1.008]R</v>
      </c>
      <c r="AN205" s="5" t="str">
        <f t="shared" si="22"/>
        <v>202001216_nsp7nsp8_1to2_trypsin_XL_REP3.raw</v>
      </c>
      <c r="AO205" s="5">
        <f t="shared" si="23"/>
        <v>14426</v>
      </c>
      <c r="AP205" s="5">
        <f t="shared" si="24"/>
        <v>4</v>
      </c>
      <c r="AQ205" s="5" t="str">
        <f t="shared" si="25"/>
        <v>M[+15.995]ADQAM[+15.995]TQM[+15.995]YK[+1.008]QARM[+42.958]SEDK[+1.008]R</v>
      </c>
      <c r="AR205" s="5" t="s">
        <v>11</v>
      </c>
      <c r="AS205" s="5">
        <f t="shared" si="26"/>
        <v>20.3</v>
      </c>
      <c r="AT205" s="5">
        <f t="shared" si="27"/>
        <v>56.1526</v>
      </c>
    </row>
    <row r="206" spans="1:46" x14ac:dyDescent="0.25">
      <c r="A206" s="4" t="b">
        <v>0</v>
      </c>
      <c r="B206" s="4" t="s">
        <v>582</v>
      </c>
      <c r="C206" s="4" t="s">
        <v>497</v>
      </c>
      <c r="D206" s="4" t="s">
        <v>498</v>
      </c>
      <c r="E206" s="4" t="s">
        <v>499</v>
      </c>
      <c r="F206" s="4">
        <v>4</v>
      </c>
      <c r="G206" s="4">
        <v>14.97</v>
      </c>
      <c r="H206" s="4">
        <v>1</v>
      </c>
      <c r="I206" s="4">
        <v>2</v>
      </c>
      <c r="J206" s="4">
        <v>14.97</v>
      </c>
      <c r="K206" s="4">
        <v>628.77203399999996</v>
      </c>
      <c r="L206" s="4">
        <v>2512.0663049999998</v>
      </c>
      <c r="M206" s="4">
        <v>12489</v>
      </c>
      <c r="N206" s="4">
        <v>49.985199999999999</v>
      </c>
      <c r="O206" s="4">
        <v>-3.6638199999999999</v>
      </c>
      <c r="P206" s="4">
        <v>1</v>
      </c>
      <c r="Q206" s="4">
        <v>45.23</v>
      </c>
      <c r="R206" s="4" t="s">
        <v>606</v>
      </c>
      <c r="S206" s="4" t="s">
        <v>506</v>
      </c>
      <c r="T206" s="4">
        <v>11</v>
      </c>
      <c r="U206" s="4" t="s">
        <v>607</v>
      </c>
      <c r="V206" s="4">
        <v>73</v>
      </c>
      <c r="W206" s="4" t="s">
        <v>507</v>
      </c>
      <c r="X206" s="4" t="s">
        <v>508</v>
      </c>
      <c r="Y206" s="4" t="s">
        <v>509</v>
      </c>
      <c r="Z206" s="4" t="s">
        <v>510</v>
      </c>
      <c r="AA206" s="4"/>
      <c r="AB206" s="4" t="s">
        <v>580</v>
      </c>
      <c r="AC206" s="4">
        <v>4</v>
      </c>
      <c r="AD206" s="4" t="s">
        <v>607</v>
      </c>
      <c r="AE206" s="4">
        <v>80</v>
      </c>
      <c r="AF206" s="4" t="s">
        <v>581</v>
      </c>
      <c r="AG206" s="4"/>
      <c r="AH206" s="4"/>
      <c r="AI206" s="4"/>
      <c r="AJ206" s="4"/>
      <c r="AK206" s="4" t="s">
        <v>205</v>
      </c>
      <c r="AM206" s="5" t="str">
        <f t="shared" si="21"/>
        <v>M[+15.995]ADQAM[+15.995]TQM[+15.995]YK[+1.008]QARM[+42.958]SEDK[+1.008]R</v>
      </c>
      <c r="AN206" s="5" t="str">
        <f t="shared" si="22"/>
        <v>202001216_nsp7nsp8_1to2_trypsin_XL_REP1.raw</v>
      </c>
      <c r="AO206" s="5">
        <f t="shared" si="23"/>
        <v>12489</v>
      </c>
      <c r="AP206" s="5">
        <f t="shared" si="24"/>
        <v>4</v>
      </c>
      <c r="AQ206" s="5" t="str">
        <f t="shared" si="25"/>
        <v>M[+15.995]ADQAM[+15.995]TQM[+15.995]YK[+1.008]QARM[+42.958]SEDK[+1.008]R</v>
      </c>
      <c r="AR206" s="5" t="s">
        <v>11</v>
      </c>
      <c r="AS206" s="5">
        <f t="shared" si="26"/>
        <v>14.97</v>
      </c>
      <c r="AT206" s="5">
        <f t="shared" si="27"/>
        <v>49.985199999999999</v>
      </c>
    </row>
    <row r="207" spans="1:46" x14ac:dyDescent="0.25">
      <c r="A207" s="4" t="b">
        <v>0</v>
      </c>
      <c r="B207" s="4" t="s">
        <v>582</v>
      </c>
      <c r="C207" s="4" t="s">
        <v>497</v>
      </c>
      <c r="D207" s="4" t="s">
        <v>498</v>
      </c>
      <c r="E207" s="4" t="s">
        <v>499</v>
      </c>
      <c r="F207" s="4">
        <v>4</v>
      </c>
      <c r="G207" s="4">
        <v>14.62</v>
      </c>
      <c r="H207" s="4">
        <v>1</v>
      </c>
      <c r="I207" s="4">
        <v>0</v>
      </c>
      <c r="J207" s="4">
        <v>14.62</v>
      </c>
      <c r="K207" s="4">
        <v>628.77203399999996</v>
      </c>
      <c r="L207" s="4">
        <v>2512.0663049999998</v>
      </c>
      <c r="M207" s="4">
        <v>11934</v>
      </c>
      <c r="N207" s="4">
        <v>48.024299999999997</v>
      </c>
      <c r="O207" s="4">
        <v>-3.6638199999999999</v>
      </c>
      <c r="P207" s="4">
        <v>1</v>
      </c>
      <c r="Q207" s="4">
        <v>45.23</v>
      </c>
      <c r="R207" s="4" t="s">
        <v>606</v>
      </c>
      <c r="S207" s="4" t="s">
        <v>506</v>
      </c>
      <c r="T207" s="4">
        <v>11</v>
      </c>
      <c r="U207" s="4" t="s">
        <v>607</v>
      </c>
      <c r="V207" s="4">
        <v>73</v>
      </c>
      <c r="W207" s="4" t="s">
        <v>507</v>
      </c>
      <c r="X207" s="4" t="s">
        <v>508</v>
      </c>
      <c r="Y207" s="4" t="s">
        <v>509</v>
      </c>
      <c r="Z207" s="4" t="s">
        <v>510</v>
      </c>
      <c r="AA207" s="4"/>
      <c r="AB207" s="4" t="s">
        <v>580</v>
      </c>
      <c r="AC207" s="4">
        <v>4</v>
      </c>
      <c r="AD207" s="4" t="s">
        <v>607</v>
      </c>
      <c r="AE207" s="4">
        <v>80</v>
      </c>
      <c r="AF207" s="4" t="s">
        <v>581</v>
      </c>
      <c r="AG207" s="4"/>
      <c r="AH207" s="4"/>
      <c r="AI207" s="4"/>
      <c r="AJ207" s="4"/>
      <c r="AK207" s="4" t="s">
        <v>203</v>
      </c>
      <c r="AM207" s="5" t="str">
        <f t="shared" si="21"/>
        <v>M[+15.995]ADQAM[+15.995]TQM[+15.995]YK[+1.008]QARM[+42.958]SEDK[+1.008]R</v>
      </c>
      <c r="AN207" s="5" t="str">
        <f t="shared" si="22"/>
        <v>202001216_nsp7nsp8_1to2_trypsin_XL_REP2.raw</v>
      </c>
      <c r="AO207" s="5">
        <f t="shared" si="23"/>
        <v>11934</v>
      </c>
      <c r="AP207" s="5">
        <f t="shared" si="24"/>
        <v>4</v>
      </c>
      <c r="AQ207" s="5" t="str">
        <f t="shared" si="25"/>
        <v>M[+15.995]ADQAM[+15.995]TQM[+15.995]YK[+1.008]QARM[+42.958]SEDK[+1.008]R</v>
      </c>
      <c r="AR207" s="5" t="s">
        <v>11</v>
      </c>
      <c r="AS207" s="5">
        <f t="shared" si="26"/>
        <v>14.62</v>
      </c>
      <c r="AT207" s="5">
        <f t="shared" si="27"/>
        <v>48.024299999999997</v>
      </c>
    </row>
    <row r="208" spans="1:46" x14ac:dyDescent="0.25">
      <c r="A208" s="4" t="b">
        <v>0</v>
      </c>
      <c r="B208" s="4" t="s">
        <v>587</v>
      </c>
      <c r="C208" s="4" t="s">
        <v>497</v>
      </c>
      <c r="D208" s="4" t="s">
        <v>498</v>
      </c>
      <c r="E208" s="4" t="s">
        <v>499</v>
      </c>
      <c r="F208" s="4">
        <v>4</v>
      </c>
      <c r="G208" s="4">
        <v>19.39</v>
      </c>
      <c r="H208" s="4">
        <v>1</v>
      </c>
      <c r="I208" s="4">
        <v>1</v>
      </c>
      <c r="J208" s="4">
        <v>19.39</v>
      </c>
      <c r="K208" s="4">
        <v>667.81890899999996</v>
      </c>
      <c r="L208" s="4">
        <v>2668.2538049999998</v>
      </c>
      <c r="M208" s="4">
        <v>18879</v>
      </c>
      <c r="N208" s="4">
        <v>69.347899999999996</v>
      </c>
      <c r="O208" s="4">
        <v>-3.3365100000000001</v>
      </c>
      <c r="P208" s="4">
        <v>1</v>
      </c>
      <c r="Q208" s="4">
        <v>45.23</v>
      </c>
      <c r="R208" s="4" t="s">
        <v>606</v>
      </c>
      <c r="S208" s="4" t="s">
        <v>500</v>
      </c>
      <c r="T208" s="4">
        <v>2</v>
      </c>
      <c r="U208" s="4" t="s">
        <v>607</v>
      </c>
      <c r="V208" s="4">
        <v>83</v>
      </c>
      <c r="W208" s="4" t="s">
        <v>502</v>
      </c>
      <c r="X208" s="4" t="s">
        <v>503</v>
      </c>
      <c r="Y208" s="4" t="s">
        <v>504</v>
      </c>
      <c r="Z208" s="4" t="s">
        <v>505</v>
      </c>
      <c r="AA208" s="4"/>
      <c r="AB208" s="4" t="s">
        <v>580</v>
      </c>
      <c r="AC208" s="4">
        <v>4</v>
      </c>
      <c r="AD208" s="4" t="s">
        <v>607</v>
      </c>
      <c r="AE208" s="4">
        <v>80</v>
      </c>
      <c r="AF208" s="4" t="s">
        <v>581</v>
      </c>
      <c r="AG208" s="4"/>
      <c r="AH208" s="4"/>
      <c r="AI208" s="4"/>
      <c r="AJ208" s="4"/>
      <c r="AK208" s="4" t="s">
        <v>203</v>
      </c>
      <c r="AM208" s="5" t="str">
        <f t="shared" si="21"/>
        <v>AK[+1.008]VTSAM[+15.995]QTM[+15.995]LFTM[+15.995]LRM[+42.958]SEDK[+1.008]R</v>
      </c>
      <c r="AN208" s="5" t="str">
        <f t="shared" si="22"/>
        <v>202001216_nsp7nsp8_1to2_trypsin_XL_REP2.raw</v>
      </c>
      <c r="AO208" s="5">
        <f t="shared" si="23"/>
        <v>18879</v>
      </c>
      <c r="AP208" s="5">
        <f t="shared" si="24"/>
        <v>4</v>
      </c>
      <c r="AQ208" s="5" t="str">
        <f t="shared" si="25"/>
        <v>AK[+1.008]VTSAM[+15.995]QTM[+15.995]LFTM[+15.995]LRM[+42.958]SEDK[+1.008]R</v>
      </c>
      <c r="AR208" s="5" t="s">
        <v>11</v>
      </c>
      <c r="AS208" s="5">
        <f t="shared" si="26"/>
        <v>19.39</v>
      </c>
      <c r="AT208" s="5">
        <f t="shared" si="27"/>
        <v>69.347899999999996</v>
      </c>
    </row>
    <row r="209" spans="1:46" x14ac:dyDescent="0.25">
      <c r="A209" s="4" t="b">
        <v>0</v>
      </c>
      <c r="B209" s="4" t="s">
        <v>587</v>
      </c>
      <c r="C209" s="4" t="s">
        <v>497</v>
      </c>
      <c r="D209" s="4" t="s">
        <v>498</v>
      </c>
      <c r="E209" s="4" t="s">
        <v>499</v>
      </c>
      <c r="F209" s="4">
        <v>4</v>
      </c>
      <c r="G209" s="4">
        <v>17.91</v>
      </c>
      <c r="H209" s="4">
        <v>1</v>
      </c>
      <c r="I209" s="4">
        <v>0</v>
      </c>
      <c r="J209" s="4">
        <v>17.91</v>
      </c>
      <c r="K209" s="4">
        <v>667.81787099999997</v>
      </c>
      <c r="L209" s="4">
        <v>2668.2496550000001</v>
      </c>
      <c r="M209" s="4">
        <v>26797</v>
      </c>
      <c r="N209" s="4">
        <v>87.711200000000005</v>
      </c>
      <c r="O209" s="4">
        <v>-1.7804500000000001</v>
      </c>
      <c r="P209" s="4">
        <v>1</v>
      </c>
      <c r="Q209" s="4">
        <v>35.880000000000003</v>
      </c>
      <c r="R209" s="4" t="s">
        <v>606</v>
      </c>
      <c r="S209" s="4" t="s">
        <v>500</v>
      </c>
      <c r="T209" s="4">
        <v>2</v>
      </c>
      <c r="U209" s="4" t="s">
        <v>607</v>
      </c>
      <c r="V209" s="4">
        <v>83</v>
      </c>
      <c r="W209" s="4" t="s">
        <v>502</v>
      </c>
      <c r="X209" s="4" t="s">
        <v>503</v>
      </c>
      <c r="Y209" s="4" t="s">
        <v>504</v>
      </c>
      <c r="Z209" s="4" t="s">
        <v>505</v>
      </c>
      <c r="AA209" s="4"/>
      <c r="AB209" s="4" t="s">
        <v>580</v>
      </c>
      <c r="AC209" s="4">
        <v>4</v>
      </c>
      <c r="AD209" s="4" t="s">
        <v>607</v>
      </c>
      <c r="AE209" s="4">
        <v>80</v>
      </c>
      <c r="AF209" s="4" t="s">
        <v>581</v>
      </c>
      <c r="AG209" s="4"/>
      <c r="AH209" s="4"/>
      <c r="AI209" s="4"/>
      <c r="AJ209" s="4"/>
      <c r="AK209" s="4" t="s">
        <v>205</v>
      </c>
      <c r="AM209" s="5" t="str">
        <f t="shared" si="21"/>
        <v>AK[+1.008]VTSAM[+15.995]QTM[+15.995]LFTM[+15.995]LRM[+42.958]SEDK[+1.008]R</v>
      </c>
      <c r="AN209" s="5" t="str">
        <f t="shared" si="22"/>
        <v>202001216_nsp7nsp8_1to2_trypsin_XL_REP1.raw</v>
      </c>
      <c r="AO209" s="5">
        <f t="shared" si="23"/>
        <v>26797</v>
      </c>
      <c r="AP209" s="5">
        <f t="shared" si="24"/>
        <v>4</v>
      </c>
      <c r="AQ209" s="5" t="str">
        <f t="shared" si="25"/>
        <v>AK[+1.008]VTSAM[+15.995]QTM[+15.995]LFTM[+15.995]LRM[+42.958]SEDK[+1.008]R</v>
      </c>
      <c r="AR209" s="5" t="s">
        <v>11</v>
      </c>
      <c r="AS209" s="5">
        <f t="shared" si="26"/>
        <v>17.91</v>
      </c>
      <c r="AT209" s="5">
        <f t="shared" si="27"/>
        <v>87.711200000000005</v>
      </c>
    </row>
    <row r="210" spans="1:46" x14ac:dyDescent="0.25">
      <c r="A210" s="4" t="b">
        <v>0</v>
      </c>
      <c r="B210" s="4" t="s">
        <v>587</v>
      </c>
      <c r="C210" s="4" t="s">
        <v>497</v>
      </c>
      <c r="D210" s="4" t="s">
        <v>498</v>
      </c>
      <c r="E210" s="4" t="s">
        <v>499</v>
      </c>
      <c r="F210" s="4">
        <v>4</v>
      </c>
      <c r="G210" s="4">
        <v>17.25</v>
      </c>
      <c r="H210" s="4">
        <v>1</v>
      </c>
      <c r="I210" s="4">
        <v>1</v>
      </c>
      <c r="J210" s="4">
        <v>17.25</v>
      </c>
      <c r="K210" s="4">
        <v>667.81951900000001</v>
      </c>
      <c r="L210" s="4">
        <v>2668.2562459999999</v>
      </c>
      <c r="M210" s="4">
        <v>18841</v>
      </c>
      <c r="N210" s="4">
        <v>69.598699999999994</v>
      </c>
      <c r="O210" s="4">
        <v>-4.2518399999999996</v>
      </c>
      <c r="P210" s="4">
        <v>1</v>
      </c>
      <c r="Q210" s="4">
        <v>45.23</v>
      </c>
      <c r="R210" s="4" t="s">
        <v>606</v>
      </c>
      <c r="S210" s="4" t="s">
        <v>500</v>
      </c>
      <c r="T210" s="4">
        <v>2</v>
      </c>
      <c r="U210" s="4" t="s">
        <v>607</v>
      </c>
      <c r="V210" s="4">
        <v>83</v>
      </c>
      <c r="W210" s="4" t="s">
        <v>502</v>
      </c>
      <c r="X210" s="4" t="s">
        <v>503</v>
      </c>
      <c r="Y210" s="4" t="s">
        <v>504</v>
      </c>
      <c r="Z210" s="4" t="s">
        <v>505</v>
      </c>
      <c r="AA210" s="4"/>
      <c r="AB210" s="4" t="s">
        <v>580</v>
      </c>
      <c r="AC210" s="4">
        <v>4</v>
      </c>
      <c r="AD210" s="4" t="s">
        <v>607</v>
      </c>
      <c r="AE210" s="4">
        <v>80</v>
      </c>
      <c r="AF210" s="4" t="s">
        <v>581</v>
      </c>
      <c r="AG210" s="4"/>
      <c r="AH210" s="4"/>
      <c r="AI210" s="4"/>
      <c r="AJ210" s="4"/>
      <c r="AK210" s="4" t="s">
        <v>205</v>
      </c>
      <c r="AM210" s="5" t="str">
        <f t="shared" si="21"/>
        <v>AK[+1.008]VTSAM[+15.995]QTM[+15.995]LFTM[+15.995]LRM[+42.958]SEDK[+1.008]R</v>
      </c>
      <c r="AN210" s="5" t="str">
        <f t="shared" si="22"/>
        <v>202001216_nsp7nsp8_1to2_trypsin_XL_REP1.raw</v>
      </c>
      <c r="AO210" s="5">
        <f t="shared" si="23"/>
        <v>18841</v>
      </c>
      <c r="AP210" s="5">
        <f t="shared" si="24"/>
        <v>4</v>
      </c>
      <c r="AQ210" s="5" t="str">
        <f t="shared" si="25"/>
        <v>AK[+1.008]VTSAM[+15.995]QTM[+15.995]LFTM[+15.995]LRM[+42.958]SEDK[+1.008]R</v>
      </c>
      <c r="AR210" s="5" t="s">
        <v>11</v>
      </c>
      <c r="AS210" s="5">
        <f t="shared" si="26"/>
        <v>17.25</v>
      </c>
      <c r="AT210" s="5">
        <f t="shared" si="27"/>
        <v>69.598699999999994</v>
      </c>
    </row>
    <row r="211" spans="1:46" x14ac:dyDescent="0.25">
      <c r="A211" s="4" t="b">
        <v>0</v>
      </c>
      <c r="B211" s="4" t="s">
        <v>587</v>
      </c>
      <c r="C211" s="4" t="s">
        <v>497</v>
      </c>
      <c r="D211" s="4" t="s">
        <v>498</v>
      </c>
      <c r="E211" s="4" t="s">
        <v>499</v>
      </c>
      <c r="F211" s="4">
        <v>4</v>
      </c>
      <c r="G211" s="4">
        <v>15.48</v>
      </c>
      <c r="H211" s="4">
        <v>1</v>
      </c>
      <c r="I211" s="4">
        <v>1</v>
      </c>
      <c r="J211" s="4">
        <v>15.48</v>
      </c>
      <c r="K211" s="4">
        <v>667.818848</v>
      </c>
      <c r="L211" s="4">
        <v>2668.253561</v>
      </c>
      <c r="M211" s="4">
        <v>22901</v>
      </c>
      <c r="N211" s="4">
        <v>78.796199999999999</v>
      </c>
      <c r="O211" s="4">
        <v>-3.24498</v>
      </c>
      <c r="P211" s="4">
        <v>1</v>
      </c>
      <c r="Q211" s="4">
        <v>42.1</v>
      </c>
      <c r="R211" s="4" t="s">
        <v>606</v>
      </c>
      <c r="S211" s="4" t="s">
        <v>500</v>
      </c>
      <c r="T211" s="4">
        <v>2</v>
      </c>
      <c r="U211" s="4" t="s">
        <v>607</v>
      </c>
      <c r="V211" s="4">
        <v>83</v>
      </c>
      <c r="W211" s="4" t="s">
        <v>502</v>
      </c>
      <c r="X211" s="4" t="s">
        <v>503</v>
      </c>
      <c r="Y211" s="4" t="s">
        <v>504</v>
      </c>
      <c r="Z211" s="4" t="s">
        <v>505</v>
      </c>
      <c r="AA211" s="4"/>
      <c r="AB211" s="4" t="s">
        <v>580</v>
      </c>
      <c r="AC211" s="4">
        <v>4</v>
      </c>
      <c r="AD211" s="4" t="s">
        <v>607</v>
      </c>
      <c r="AE211" s="4">
        <v>80</v>
      </c>
      <c r="AF211" s="4" t="s">
        <v>581</v>
      </c>
      <c r="AG211" s="4"/>
      <c r="AH211" s="4"/>
      <c r="AI211" s="4"/>
      <c r="AJ211" s="4"/>
      <c r="AK211" s="4" t="s">
        <v>203</v>
      </c>
      <c r="AM211" s="5" t="str">
        <f t="shared" si="21"/>
        <v>AK[+1.008]VTSAM[+15.995]QTM[+15.995]LFTM[+15.995]LRM[+42.958]SEDK[+1.008]R</v>
      </c>
      <c r="AN211" s="5" t="str">
        <f t="shared" si="22"/>
        <v>202001216_nsp7nsp8_1to2_trypsin_XL_REP2.raw</v>
      </c>
      <c r="AO211" s="5">
        <f t="shared" si="23"/>
        <v>22901</v>
      </c>
      <c r="AP211" s="5">
        <f t="shared" si="24"/>
        <v>4</v>
      </c>
      <c r="AQ211" s="5" t="str">
        <f t="shared" si="25"/>
        <v>AK[+1.008]VTSAM[+15.995]QTM[+15.995]LFTM[+15.995]LRM[+42.958]SEDK[+1.008]R</v>
      </c>
      <c r="AR211" s="5" t="s">
        <v>11</v>
      </c>
      <c r="AS211" s="5">
        <f t="shared" si="26"/>
        <v>15.48</v>
      </c>
      <c r="AT211" s="5">
        <f t="shared" si="27"/>
        <v>78.796199999999999</v>
      </c>
    </row>
    <row r="212" spans="1:46" x14ac:dyDescent="0.25">
      <c r="A212" s="4" t="b">
        <v>0</v>
      </c>
      <c r="B212" s="4" t="s">
        <v>587</v>
      </c>
      <c r="C212" s="4" t="s">
        <v>497</v>
      </c>
      <c r="D212" s="4" t="s">
        <v>498</v>
      </c>
      <c r="E212" s="4" t="s">
        <v>499</v>
      </c>
      <c r="F212" s="4">
        <v>4</v>
      </c>
      <c r="G212" s="4">
        <v>14.62</v>
      </c>
      <c r="H212" s="4">
        <v>1</v>
      </c>
      <c r="I212" s="4">
        <v>1</v>
      </c>
      <c r="J212" s="4">
        <v>14.62</v>
      </c>
      <c r="K212" s="4">
        <v>667.816101</v>
      </c>
      <c r="L212" s="4">
        <v>2668.2425750000002</v>
      </c>
      <c r="M212" s="4">
        <v>26678</v>
      </c>
      <c r="N212" s="4">
        <v>87.0124</v>
      </c>
      <c r="O212" s="4">
        <v>0.87400999999999995</v>
      </c>
      <c r="P212" s="4">
        <v>1</v>
      </c>
      <c r="Q212" s="4">
        <v>45.23</v>
      </c>
      <c r="R212" s="4" t="s">
        <v>606</v>
      </c>
      <c r="S212" s="4" t="s">
        <v>500</v>
      </c>
      <c r="T212" s="4">
        <v>2</v>
      </c>
      <c r="U212" s="4" t="s">
        <v>607</v>
      </c>
      <c r="V212" s="4">
        <v>83</v>
      </c>
      <c r="W212" s="4" t="s">
        <v>502</v>
      </c>
      <c r="X212" s="4" t="s">
        <v>503</v>
      </c>
      <c r="Y212" s="4" t="s">
        <v>504</v>
      </c>
      <c r="Z212" s="4" t="s">
        <v>505</v>
      </c>
      <c r="AA212" s="4"/>
      <c r="AB212" s="4" t="s">
        <v>580</v>
      </c>
      <c r="AC212" s="4">
        <v>4</v>
      </c>
      <c r="AD212" s="4" t="s">
        <v>607</v>
      </c>
      <c r="AE212" s="4">
        <v>80</v>
      </c>
      <c r="AF212" s="4" t="s">
        <v>581</v>
      </c>
      <c r="AG212" s="4"/>
      <c r="AH212" s="4"/>
      <c r="AI212" s="4"/>
      <c r="AJ212" s="4"/>
      <c r="AK212" s="4" t="s">
        <v>203</v>
      </c>
      <c r="AM212" s="5" t="str">
        <f t="shared" si="21"/>
        <v>AK[+1.008]VTSAM[+15.995]QTM[+15.995]LFTM[+15.995]LRM[+42.958]SEDK[+1.008]R</v>
      </c>
      <c r="AN212" s="5" t="str">
        <f t="shared" si="22"/>
        <v>202001216_nsp7nsp8_1to2_trypsin_XL_REP2.raw</v>
      </c>
      <c r="AO212" s="5">
        <f t="shared" si="23"/>
        <v>26678</v>
      </c>
      <c r="AP212" s="5">
        <f t="shared" si="24"/>
        <v>4</v>
      </c>
      <c r="AQ212" s="5" t="str">
        <f t="shared" si="25"/>
        <v>AK[+1.008]VTSAM[+15.995]QTM[+15.995]LFTM[+15.995]LRM[+42.958]SEDK[+1.008]R</v>
      </c>
      <c r="AR212" s="5" t="s">
        <v>11</v>
      </c>
      <c r="AS212" s="5">
        <f t="shared" si="26"/>
        <v>14.62</v>
      </c>
      <c r="AT212" s="5">
        <f t="shared" si="27"/>
        <v>87.0124</v>
      </c>
    </row>
    <row r="213" spans="1:46" x14ac:dyDescent="0.25">
      <c r="A213" s="4" t="b">
        <v>0</v>
      </c>
      <c r="B213" s="4" t="s">
        <v>587</v>
      </c>
      <c r="C213" s="4" t="s">
        <v>497</v>
      </c>
      <c r="D213" s="4" t="s">
        <v>498</v>
      </c>
      <c r="E213" s="4" t="s">
        <v>499</v>
      </c>
      <c r="F213" s="4">
        <v>4</v>
      </c>
      <c r="G213" s="4">
        <v>13.97</v>
      </c>
      <c r="H213" s="4">
        <v>1</v>
      </c>
      <c r="I213" s="4">
        <v>1</v>
      </c>
      <c r="J213" s="4">
        <v>13.97</v>
      </c>
      <c r="K213" s="4">
        <v>667.81872499999997</v>
      </c>
      <c r="L213" s="4">
        <v>2668.2530729999999</v>
      </c>
      <c r="M213" s="4">
        <v>22847</v>
      </c>
      <c r="N213" s="4">
        <v>78.942400000000006</v>
      </c>
      <c r="O213" s="4">
        <v>-3.0619100000000001</v>
      </c>
      <c r="P213" s="4">
        <v>1</v>
      </c>
      <c r="Q213" s="4">
        <v>42.1</v>
      </c>
      <c r="R213" s="4" t="s">
        <v>606</v>
      </c>
      <c r="S213" s="4" t="s">
        <v>500</v>
      </c>
      <c r="T213" s="4">
        <v>2</v>
      </c>
      <c r="U213" s="4" t="s">
        <v>607</v>
      </c>
      <c r="V213" s="4">
        <v>83</v>
      </c>
      <c r="W213" s="4" t="s">
        <v>502</v>
      </c>
      <c r="X213" s="4" t="s">
        <v>503</v>
      </c>
      <c r="Y213" s="4" t="s">
        <v>504</v>
      </c>
      <c r="Z213" s="4" t="s">
        <v>505</v>
      </c>
      <c r="AA213" s="4"/>
      <c r="AB213" s="4" t="s">
        <v>580</v>
      </c>
      <c r="AC213" s="4">
        <v>4</v>
      </c>
      <c r="AD213" s="4" t="s">
        <v>607</v>
      </c>
      <c r="AE213" s="4">
        <v>80</v>
      </c>
      <c r="AF213" s="4" t="s">
        <v>581</v>
      </c>
      <c r="AG213" s="4"/>
      <c r="AH213" s="4"/>
      <c r="AI213" s="4"/>
      <c r="AJ213" s="4"/>
      <c r="AK213" s="4" t="s">
        <v>206</v>
      </c>
      <c r="AM213" s="5" t="str">
        <f t="shared" si="21"/>
        <v>AK[+1.008]VTSAM[+15.995]QTM[+15.995]LFTM[+15.995]LRM[+42.958]SEDK[+1.008]R</v>
      </c>
      <c r="AN213" s="5" t="str">
        <f t="shared" si="22"/>
        <v>202001216_nsp7nsp8_1to2_trypsin_XL_REP3.raw</v>
      </c>
      <c r="AO213" s="5">
        <f t="shared" si="23"/>
        <v>22847</v>
      </c>
      <c r="AP213" s="5">
        <f t="shared" si="24"/>
        <v>4</v>
      </c>
      <c r="AQ213" s="5" t="str">
        <f t="shared" si="25"/>
        <v>AK[+1.008]VTSAM[+15.995]QTM[+15.995]LFTM[+15.995]LRM[+42.958]SEDK[+1.008]R</v>
      </c>
      <c r="AR213" s="5" t="s">
        <v>11</v>
      </c>
      <c r="AS213" s="5">
        <f t="shared" si="26"/>
        <v>13.97</v>
      </c>
      <c r="AT213" s="5">
        <f t="shared" si="27"/>
        <v>78.942400000000006</v>
      </c>
    </row>
    <row r="214" spans="1:46" x14ac:dyDescent="0.25">
      <c r="A214" s="4" t="b">
        <v>0</v>
      </c>
      <c r="B214" s="4" t="s">
        <v>582</v>
      </c>
      <c r="C214" s="4" t="s">
        <v>497</v>
      </c>
      <c r="D214" s="4" t="s">
        <v>498</v>
      </c>
      <c r="E214" s="4" t="s">
        <v>499</v>
      </c>
      <c r="F214" s="4">
        <v>4</v>
      </c>
      <c r="G214" s="4">
        <v>149.72999999999999</v>
      </c>
      <c r="H214" s="4">
        <v>1</v>
      </c>
      <c r="I214" s="4">
        <v>2</v>
      </c>
      <c r="J214" s="4">
        <v>149.72999999999999</v>
      </c>
      <c r="K214" s="4">
        <v>628.77105700000004</v>
      </c>
      <c r="L214" s="4">
        <v>2512.0623989999999</v>
      </c>
      <c r="M214" s="4">
        <v>11645</v>
      </c>
      <c r="N214" s="4">
        <v>47.243000000000002</v>
      </c>
      <c r="O214" s="4">
        <v>-5.0909000000000004</v>
      </c>
      <c r="P214" s="4">
        <v>1</v>
      </c>
      <c r="Q214" s="4">
        <v>54.03</v>
      </c>
      <c r="R214" s="4" t="s">
        <v>606</v>
      </c>
      <c r="S214" s="4" t="s">
        <v>622</v>
      </c>
      <c r="T214" s="4">
        <v>10</v>
      </c>
      <c r="U214" s="4" t="s">
        <v>607</v>
      </c>
      <c r="V214" s="4">
        <v>72</v>
      </c>
      <c r="W214" s="4" t="s">
        <v>507</v>
      </c>
      <c r="X214" s="4" t="s">
        <v>508</v>
      </c>
      <c r="Y214" s="4" t="s">
        <v>509</v>
      </c>
      <c r="Z214" s="4" t="s">
        <v>534</v>
      </c>
      <c r="AA214" s="4"/>
      <c r="AB214" s="4" t="s">
        <v>580</v>
      </c>
      <c r="AC214" s="4">
        <v>4</v>
      </c>
      <c r="AD214" s="4" t="s">
        <v>607</v>
      </c>
      <c r="AE214" s="4">
        <v>80</v>
      </c>
      <c r="AF214" s="4" t="s">
        <v>581</v>
      </c>
      <c r="AG214" s="4"/>
      <c r="AH214" s="4"/>
      <c r="AI214" s="4"/>
      <c r="AJ214" s="4"/>
      <c r="AK214" s="4" t="s">
        <v>205</v>
      </c>
      <c r="AM214" s="5" t="str">
        <f t="shared" si="21"/>
        <v>M[+15.995]ADQAM[+15.995]TQM[+15.995]Y[+1.008]KQARM[+42.958]SEDK[+1.008]R</v>
      </c>
      <c r="AN214" s="5" t="str">
        <f t="shared" si="22"/>
        <v>202001216_nsp7nsp8_1to2_trypsin_XL_REP1.raw</v>
      </c>
      <c r="AO214" s="5">
        <f t="shared" si="23"/>
        <v>11645</v>
      </c>
      <c r="AP214" s="5">
        <f t="shared" si="24"/>
        <v>4</v>
      </c>
      <c r="AQ214" s="5" t="str">
        <f t="shared" si="25"/>
        <v>M[+15.995]ADQAM[+15.995]TQM[+15.995]Y[+1.008]KQARM[+42.958]SEDK[+1.008]R</v>
      </c>
      <c r="AR214" s="5" t="s">
        <v>11</v>
      </c>
      <c r="AS214" s="5">
        <f t="shared" si="26"/>
        <v>149.72999999999999</v>
      </c>
      <c r="AT214" s="5">
        <f t="shared" si="27"/>
        <v>47.243000000000002</v>
      </c>
    </row>
    <row r="215" spans="1:46" x14ac:dyDescent="0.25">
      <c r="A215" s="4" t="b">
        <v>0</v>
      </c>
      <c r="B215" s="4" t="s">
        <v>582</v>
      </c>
      <c r="C215" s="4" t="s">
        <v>497</v>
      </c>
      <c r="D215" s="4" t="s">
        <v>498</v>
      </c>
      <c r="E215" s="4" t="s">
        <v>499</v>
      </c>
      <c r="F215" s="4">
        <v>4</v>
      </c>
      <c r="G215" s="4">
        <v>86.16</v>
      </c>
      <c r="H215" s="4">
        <v>1</v>
      </c>
      <c r="I215" s="4">
        <v>2</v>
      </c>
      <c r="J215" s="4">
        <v>86.16</v>
      </c>
      <c r="K215" s="4">
        <v>624.77270499999997</v>
      </c>
      <c r="L215" s="4">
        <v>2496.0689910000001</v>
      </c>
      <c r="M215" s="4">
        <v>11917</v>
      </c>
      <c r="N215" s="4">
        <v>48.131700000000002</v>
      </c>
      <c r="O215" s="4">
        <v>-2.7254700000000001</v>
      </c>
      <c r="P215" s="4">
        <v>1</v>
      </c>
      <c r="Q215" s="4">
        <v>49.07</v>
      </c>
      <c r="R215" s="4" t="s">
        <v>606</v>
      </c>
      <c r="S215" s="4" t="s">
        <v>526</v>
      </c>
      <c r="T215" s="4">
        <v>11</v>
      </c>
      <c r="U215" s="4" t="s">
        <v>607</v>
      </c>
      <c r="V215" s="4">
        <v>73</v>
      </c>
      <c r="W215" s="4" t="s">
        <v>507</v>
      </c>
      <c r="X215" s="4" t="s">
        <v>509</v>
      </c>
      <c r="Y215" s="4" t="s">
        <v>510</v>
      </c>
      <c r="Z215" s="4"/>
      <c r="AA215" s="4"/>
      <c r="AB215" s="4" t="s">
        <v>580</v>
      </c>
      <c r="AC215" s="4">
        <v>4</v>
      </c>
      <c r="AD215" s="4" t="s">
        <v>607</v>
      </c>
      <c r="AE215" s="4">
        <v>80</v>
      </c>
      <c r="AF215" s="4" t="s">
        <v>581</v>
      </c>
      <c r="AG215" s="4"/>
      <c r="AH215" s="4"/>
      <c r="AI215" s="4"/>
      <c r="AJ215" s="4"/>
      <c r="AK215" s="4" t="s">
        <v>205</v>
      </c>
      <c r="AM215" s="5" t="str">
        <f t="shared" si="21"/>
        <v>M[+15.995]ADQAMTQM[+15.995]YK[+1.008]QARM[+42.958]SEDK[+1.008]R</v>
      </c>
      <c r="AN215" s="5" t="str">
        <f t="shared" si="22"/>
        <v>202001216_nsp7nsp8_1to2_trypsin_XL_REP1.raw</v>
      </c>
      <c r="AO215" s="5">
        <f t="shared" si="23"/>
        <v>11917</v>
      </c>
      <c r="AP215" s="5">
        <f t="shared" si="24"/>
        <v>4</v>
      </c>
      <c r="AQ215" s="5" t="str">
        <f t="shared" si="25"/>
        <v>M[+15.995]ADQAMTQM[+15.995]YK[+1.008]QARM[+42.958]SEDK[+1.008]R</v>
      </c>
      <c r="AR215" s="5" t="s">
        <v>11</v>
      </c>
      <c r="AS215" s="5">
        <f t="shared" si="26"/>
        <v>86.16</v>
      </c>
      <c r="AT215" s="5">
        <f t="shared" si="27"/>
        <v>48.131700000000002</v>
      </c>
    </row>
    <row r="216" spans="1:46" x14ac:dyDescent="0.25">
      <c r="A216" s="4" t="b">
        <v>0</v>
      </c>
      <c r="B216" s="4" t="s">
        <v>582</v>
      </c>
      <c r="C216" s="4" t="s">
        <v>497</v>
      </c>
      <c r="D216" s="4" t="s">
        <v>498</v>
      </c>
      <c r="E216" s="4" t="s">
        <v>499</v>
      </c>
      <c r="F216" s="4">
        <v>4</v>
      </c>
      <c r="G216" s="4">
        <v>79.02</v>
      </c>
      <c r="H216" s="4">
        <v>1</v>
      </c>
      <c r="I216" s="4">
        <v>2</v>
      </c>
      <c r="J216" s="4">
        <v>79.02</v>
      </c>
      <c r="K216" s="4">
        <v>624.77301</v>
      </c>
      <c r="L216" s="4">
        <v>2496.0702110000002</v>
      </c>
      <c r="M216" s="4">
        <v>12128</v>
      </c>
      <c r="N216" s="4">
        <v>48.674999999999997</v>
      </c>
      <c r="O216" s="4">
        <v>-3.2147199999999998</v>
      </c>
      <c r="P216" s="4">
        <v>1</v>
      </c>
      <c r="Q216" s="4">
        <v>69.900000000000006</v>
      </c>
      <c r="R216" s="4" t="s">
        <v>606</v>
      </c>
      <c r="S216" s="4" t="s">
        <v>526</v>
      </c>
      <c r="T216" s="4">
        <v>11</v>
      </c>
      <c r="U216" s="4" t="s">
        <v>607</v>
      </c>
      <c r="V216" s="4">
        <v>73</v>
      </c>
      <c r="W216" s="4" t="s">
        <v>507</v>
      </c>
      <c r="X216" s="4" t="s">
        <v>509</v>
      </c>
      <c r="Y216" s="4" t="s">
        <v>510</v>
      </c>
      <c r="Z216" s="4"/>
      <c r="AA216" s="4"/>
      <c r="AB216" s="4" t="s">
        <v>580</v>
      </c>
      <c r="AC216" s="4">
        <v>4</v>
      </c>
      <c r="AD216" s="4" t="s">
        <v>607</v>
      </c>
      <c r="AE216" s="4">
        <v>80</v>
      </c>
      <c r="AF216" s="4" t="s">
        <v>581</v>
      </c>
      <c r="AG216" s="4"/>
      <c r="AH216" s="4"/>
      <c r="AI216" s="4"/>
      <c r="AJ216" s="4"/>
      <c r="AK216" s="4" t="s">
        <v>203</v>
      </c>
      <c r="AM216" s="5" t="str">
        <f t="shared" si="21"/>
        <v>M[+15.995]ADQAMTQM[+15.995]YK[+1.008]QARM[+42.958]SEDK[+1.008]R</v>
      </c>
      <c r="AN216" s="5" t="str">
        <f t="shared" si="22"/>
        <v>202001216_nsp7nsp8_1to2_trypsin_XL_REP2.raw</v>
      </c>
      <c r="AO216" s="5">
        <f t="shared" si="23"/>
        <v>12128</v>
      </c>
      <c r="AP216" s="5">
        <f t="shared" si="24"/>
        <v>4</v>
      </c>
      <c r="AQ216" s="5" t="str">
        <f t="shared" si="25"/>
        <v>M[+15.995]ADQAMTQM[+15.995]YK[+1.008]QARM[+42.958]SEDK[+1.008]R</v>
      </c>
      <c r="AR216" s="5" t="s">
        <v>11</v>
      </c>
      <c r="AS216" s="5">
        <f t="shared" si="26"/>
        <v>79.02</v>
      </c>
      <c r="AT216" s="5">
        <f t="shared" si="27"/>
        <v>48.674999999999997</v>
      </c>
    </row>
    <row r="217" spans="1:46" x14ac:dyDescent="0.25">
      <c r="A217" s="4" t="b">
        <v>0</v>
      </c>
      <c r="B217" s="4" t="s">
        <v>582</v>
      </c>
      <c r="C217" s="4" t="s">
        <v>497</v>
      </c>
      <c r="D217" s="4" t="s">
        <v>498</v>
      </c>
      <c r="E217" s="4" t="s">
        <v>499</v>
      </c>
      <c r="F217" s="4">
        <v>4</v>
      </c>
      <c r="G217" s="4">
        <v>61.3</v>
      </c>
      <c r="H217" s="4">
        <v>1</v>
      </c>
      <c r="I217" s="4">
        <v>4</v>
      </c>
      <c r="J217" s="4">
        <v>61.3</v>
      </c>
      <c r="K217" s="4">
        <v>624.77313200000003</v>
      </c>
      <c r="L217" s="4">
        <v>2496.0707000000002</v>
      </c>
      <c r="M217" s="4">
        <v>11802</v>
      </c>
      <c r="N217" s="4">
        <v>47.633099999999999</v>
      </c>
      <c r="O217" s="4">
        <v>-3.4104199999999998</v>
      </c>
      <c r="P217" s="4">
        <v>1</v>
      </c>
      <c r="Q217" s="4">
        <v>69.900000000000006</v>
      </c>
      <c r="R217" s="4" t="s">
        <v>606</v>
      </c>
      <c r="S217" s="4" t="s">
        <v>526</v>
      </c>
      <c r="T217" s="4">
        <v>11</v>
      </c>
      <c r="U217" s="4" t="s">
        <v>607</v>
      </c>
      <c r="V217" s="4">
        <v>73</v>
      </c>
      <c r="W217" s="4" t="s">
        <v>507</v>
      </c>
      <c r="X217" s="4" t="s">
        <v>509</v>
      </c>
      <c r="Y217" s="4" t="s">
        <v>510</v>
      </c>
      <c r="Z217" s="4"/>
      <c r="AA217" s="4"/>
      <c r="AB217" s="4" t="s">
        <v>580</v>
      </c>
      <c r="AC217" s="4">
        <v>4</v>
      </c>
      <c r="AD217" s="4" t="s">
        <v>607</v>
      </c>
      <c r="AE217" s="4">
        <v>80</v>
      </c>
      <c r="AF217" s="4" t="s">
        <v>581</v>
      </c>
      <c r="AG217" s="4"/>
      <c r="AH217" s="4"/>
      <c r="AI217" s="4"/>
      <c r="AJ217" s="4"/>
      <c r="AK217" s="4" t="s">
        <v>203</v>
      </c>
      <c r="AM217" s="5" t="str">
        <f t="shared" si="21"/>
        <v>M[+15.995]ADQAMTQM[+15.995]YK[+1.008]QARM[+42.958]SEDK[+1.008]R</v>
      </c>
      <c r="AN217" s="5" t="str">
        <f t="shared" si="22"/>
        <v>202001216_nsp7nsp8_1to2_trypsin_XL_REP2.raw</v>
      </c>
      <c r="AO217" s="5">
        <f t="shared" si="23"/>
        <v>11802</v>
      </c>
      <c r="AP217" s="5">
        <f t="shared" si="24"/>
        <v>4</v>
      </c>
      <c r="AQ217" s="5" t="str">
        <f t="shared" si="25"/>
        <v>M[+15.995]ADQAMTQM[+15.995]YK[+1.008]QARM[+42.958]SEDK[+1.008]R</v>
      </c>
      <c r="AR217" s="5" t="s">
        <v>11</v>
      </c>
      <c r="AS217" s="5">
        <f t="shared" si="26"/>
        <v>61.3</v>
      </c>
      <c r="AT217" s="5">
        <f t="shared" si="27"/>
        <v>47.633099999999999</v>
      </c>
    </row>
    <row r="218" spans="1:46" x14ac:dyDescent="0.25">
      <c r="A218" s="4" t="b">
        <v>0</v>
      </c>
      <c r="B218" s="4" t="s">
        <v>582</v>
      </c>
      <c r="C218" s="4" t="s">
        <v>497</v>
      </c>
      <c r="D218" s="4" t="s">
        <v>498</v>
      </c>
      <c r="E218" s="4" t="s">
        <v>499</v>
      </c>
      <c r="F218" s="4">
        <v>4</v>
      </c>
      <c r="G218" s="4">
        <v>52.68</v>
      </c>
      <c r="H218" s="4">
        <v>1</v>
      </c>
      <c r="I218" s="4">
        <v>4</v>
      </c>
      <c r="J218" s="4">
        <v>52.68</v>
      </c>
      <c r="K218" s="4">
        <v>624.77355899999998</v>
      </c>
      <c r="L218" s="4">
        <v>2496.0724089999999</v>
      </c>
      <c r="M218" s="4">
        <v>11790</v>
      </c>
      <c r="N218" s="4">
        <v>47.600499999999997</v>
      </c>
      <c r="O218" s="4">
        <v>-4.09537</v>
      </c>
      <c r="P218" s="4">
        <v>1</v>
      </c>
      <c r="Q218" s="4">
        <v>49.07</v>
      </c>
      <c r="R218" s="4" t="s">
        <v>606</v>
      </c>
      <c r="S218" s="4" t="s">
        <v>526</v>
      </c>
      <c r="T218" s="4">
        <v>11</v>
      </c>
      <c r="U218" s="4" t="s">
        <v>607</v>
      </c>
      <c r="V218" s="4">
        <v>73</v>
      </c>
      <c r="W218" s="4" t="s">
        <v>507</v>
      </c>
      <c r="X218" s="4" t="s">
        <v>509</v>
      </c>
      <c r="Y218" s="4" t="s">
        <v>510</v>
      </c>
      <c r="Z218" s="4"/>
      <c r="AA218" s="4"/>
      <c r="AB218" s="4" t="s">
        <v>580</v>
      </c>
      <c r="AC218" s="4">
        <v>4</v>
      </c>
      <c r="AD218" s="4" t="s">
        <v>607</v>
      </c>
      <c r="AE218" s="4">
        <v>80</v>
      </c>
      <c r="AF218" s="4" t="s">
        <v>581</v>
      </c>
      <c r="AG218" s="4"/>
      <c r="AH218" s="4"/>
      <c r="AI218" s="4"/>
      <c r="AJ218" s="4"/>
      <c r="AK218" s="4" t="s">
        <v>203</v>
      </c>
      <c r="AM218" s="5" t="str">
        <f t="shared" si="21"/>
        <v>M[+15.995]ADQAMTQM[+15.995]YK[+1.008]QARM[+42.958]SEDK[+1.008]R</v>
      </c>
      <c r="AN218" s="5" t="str">
        <f t="shared" si="22"/>
        <v>202001216_nsp7nsp8_1to2_trypsin_XL_REP2.raw</v>
      </c>
      <c r="AO218" s="5">
        <f t="shared" si="23"/>
        <v>11790</v>
      </c>
      <c r="AP218" s="5">
        <f t="shared" si="24"/>
        <v>4</v>
      </c>
      <c r="AQ218" s="5" t="str">
        <f t="shared" si="25"/>
        <v>M[+15.995]ADQAMTQM[+15.995]YK[+1.008]QARM[+42.958]SEDK[+1.008]R</v>
      </c>
      <c r="AR218" s="5" t="s">
        <v>11</v>
      </c>
      <c r="AS218" s="5">
        <f t="shared" si="26"/>
        <v>52.68</v>
      </c>
      <c r="AT218" s="5">
        <f t="shared" si="27"/>
        <v>47.600499999999997</v>
      </c>
    </row>
    <row r="219" spans="1:46" x14ac:dyDescent="0.25">
      <c r="A219" s="4" t="b">
        <v>0</v>
      </c>
      <c r="B219" s="4" t="s">
        <v>582</v>
      </c>
      <c r="C219" s="4" t="s">
        <v>497</v>
      </c>
      <c r="D219" s="4" t="s">
        <v>498</v>
      </c>
      <c r="E219" s="4" t="s">
        <v>499</v>
      </c>
      <c r="F219" s="4">
        <v>4</v>
      </c>
      <c r="G219" s="4">
        <v>52.68</v>
      </c>
      <c r="H219" s="4">
        <v>1</v>
      </c>
      <c r="I219" s="4">
        <v>2</v>
      </c>
      <c r="J219" s="4">
        <v>52.68</v>
      </c>
      <c r="K219" s="4">
        <v>624.77404799999999</v>
      </c>
      <c r="L219" s="4">
        <v>2496.0743619999998</v>
      </c>
      <c r="M219" s="4">
        <v>11155</v>
      </c>
      <c r="N219" s="4">
        <v>45.609499999999997</v>
      </c>
      <c r="O219" s="4">
        <v>-4.8781699999999999</v>
      </c>
      <c r="P219" s="4">
        <v>1</v>
      </c>
      <c r="Q219" s="4">
        <v>49.07</v>
      </c>
      <c r="R219" s="4" t="s">
        <v>606</v>
      </c>
      <c r="S219" s="4" t="s">
        <v>526</v>
      </c>
      <c r="T219" s="4">
        <v>11</v>
      </c>
      <c r="U219" s="4" t="s">
        <v>607</v>
      </c>
      <c r="V219" s="4">
        <v>73</v>
      </c>
      <c r="W219" s="4" t="s">
        <v>507</v>
      </c>
      <c r="X219" s="4" t="s">
        <v>509</v>
      </c>
      <c r="Y219" s="4" t="s">
        <v>510</v>
      </c>
      <c r="Z219" s="4"/>
      <c r="AA219" s="4"/>
      <c r="AB219" s="4" t="s">
        <v>580</v>
      </c>
      <c r="AC219" s="4">
        <v>4</v>
      </c>
      <c r="AD219" s="4" t="s">
        <v>607</v>
      </c>
      <c r="AE219" s="4">
        <v>80</v>
      </c>
      <c r="AF219" s="4" t="s">
        <v>581</v>
      </c>
      <c r="AG219" s="4"/>
      <c r="AH219" s="4"/>
      <c r="AI219" s="4"/>
      <c r="AJ219" s="4"/>
      <c r="AK219" s="4" t="s">
        <v>206</v>
      </c>
      <c r="AM219" s="5" t="str">
        <f t="shared" si="21"/>
        <v>M[+15.995]ADQAMTQM[+15.995]YK[+1.008]QARM[+42.958]SEDK[+1.008]R</v>
      </c>
      <c r="AN219" s="5" t="str">
        <f t="shared" si="22"/>
        <v>202001216_nsp7nsp8_1to2_trypsin_XL_REP3.raw</v>
      </c>
      <c r="AO219" s="5">
        <f t="shared" si="23"/>
        <v>11155</v>
      </c>
      <c r="AP219" s="5">
        <f t="shared" si="24"/>
        <v>4</v>
      </c>
      <c r="AQ219" s="5" t="str">
        <f t="shared" si="25"/>
        <v>M[+15.995]ADQAMTQM[+15.995]YK[+1.008]QARM[+42.958]SEDK[+1.008]R</v>
      </c>
      <c r="AR219" s="5" t="s">
        <v>11</v>
      </c>
      <c r="AS219" s="5">
        <f t="shared" si="26"/>
        <v>52.68</v>
      </c>
      <c r="AT219" s="5">
        <f t="shared" si="27"/>
        <v>45.609499999999997</v>
      </c>
    </row>
    <row r="220" spans="1:46" x14ac:dyDescent="0.25">
      <c r="A220" s="4" t="b">
        <v>0</v>
      </c>
      <c r="B220" s="4" t="s">
        <v>582</v>
      </c>
      <c r="C220" s="4" t="s">
        <v>497</v>
      </c>
      <c r="D220" s="4" t="s">
        <v>498</v>
      </c>
      <c r="E220" s="4" t="s">
        <v>499</v>
      </c>
      <c r="F220" s="4">
        <v>4</v>
      </c>
      <c r="G220" s="4">
        <v>52.68</v>
      </c>
      <c r="H220" s="4">
        <v>1</v>
      </c>
      <c r="I220" s="4">
        <v>4</v>
      </c>
      <c r="J220" s="4">
        <v>52.68</v>
      </c>
      <c r="K220" s="4">
        <v>624.77178900000001</v>
      </c>
      <c r="L220" s="4">
        <v>2496.0653280000001</v>
      </c>
      <c r="M220" s="4">
        <v>15546</v>
      </c>
      <c r="N220" s="4">
        <v>59.613100000000003</v>
      </c>
      <c r="O220" s="4">
        <v>-1.25773</v>
      </c>
      <c r="P220" s="4">
        <v>1</v>
      </c>
      <c r="Q220" s="4">
        <v>45.23</v>
      </c>
      <c r="R220" s="4" t="s">
        <v>606</v>
      </c>
      <c r="S220" s="4" t="s">
        <v>526</v>
      </c>
      <c r="T220" s="4">
        <v>11</v>
      </c>
      <c r="U220" s="4" t="s">
        <v>607</v>
      </c>
      <c r="V220" s="4">
        <v>73</v>
      </c>
      <c r="W220" s="4" t="s">
        <v>507</v>
      </c>
      <c r="X220" s="4" t="s">
        <v>509</v>
      </c>
      <c r="Y220" s="4" t="s">
        <v>510</v>
      </c>
      <c r="Z220" s="4"/>
      <c r="AA220" s="4"/>
      <c r="AB220" s="4" t="s">
        <v>580</v>
      </c>
      <c r="AC220" s="4">
        <v>4</v>
      </c>
      <c r="AD220" s="4" t="s">
        <v>607</v>
      </c>
      <c r="AE220" s="4">
        <v>80</v>
      </c>
      <c r="AF220" s="4" t="s">
        <v>581</v>
      </c>
      <c r="AG220" s="4"/>
      <c r="AH220" s="4"/>
      <c r="AI220" s="4"/>
      <c r="AJ220" s="4"/>
      <c r="AK220" s="4" t="s">
        <v>206</v>
      </c>
      <c r="AM220" s="5" t="str">
        <f t="shared" si="21"/>
        <v>M[+15.995]ADQAMTQM[+15.995]YK[+1.008]QARM[+42.958]SEDK[+1.008]R</v>
      </c>
      <c r="AN220" s="5" t="str">
        <f t="shared" si="22"/>
        <v>202001216_nsp7nsp8_1to2_trypsin_XL_REP3.raw</v>
      </c>
      <c r="AO220" s="5">
        <f t="shared" si="23"/>
        <v>15546</v>
      </c>
      <c r="AP220" s="5">
        <f t="shared" si="24"/>
        <v>4</v>
      </c>
      <c r="AQ220" s="5" t="str">
        <f t="shared" si="25"/>
        <v>M[+15.995]ADQAMTQM[+15.995]YK[+1.008]QARM[+42.958]SEDK[+1.008]R</v>
      </c>
      <c r="AR220" s="5" t="s">
        <v>11</v>
      </c>
      <c r="AS220" s="5">
        <f t="shared" si="26"/>
        <v>52.68</v>
      </c>
      <c r="AT220" s="5">
        <f t="shared" si="27"/>
        <v>59.613100000000003</v>
      </c>
    </row>
    <row r="221" spans="1:46" x14ac:dyDescent="0.25">
      <c r="A221" s="4" t="b">
        <v>0</v>
      </c>
      <c r="B221" s="4" t="s">
        <v>582</v>
      </c>
      <c r="C221" s="4" t="s">
        <v>497</v>
      </c>
      <c r="D221" s="4" t="s">
        <v>498</v>
      </c>
      <c r="E221" s="4" t="s">
        <v>499</v>
      </c>
      <c r="F221" s="4">
        <v>4</v>
      </c>
      <c r="G221" s="4">
        <v>46.62</v>
      </c>
      <c r="H221" s="4">
        <v>1</v>
      </c>
      <c r="I221" s="4">
        <v>2</v>
      </c>
      <c r="J221" s="4">
        <v>46.62</v>
      </c>
      <c r="K221" s="4">
        <v>624.77282700000001</v>
      </c>
      <c r="L221" s="4">
        <v>2496.0694789999998</v>
      </c>
      <c r="M221" s="4">
        <v>12589</v>
      </c>
      <c r="N221" s="4">
        <v>50.2395</v>
      </c>
      <c r="O221" s="4">
        <v>-2.92117</v>
      </c>
      <c r="P221" s="4">
        <v>1</v>
      </c>
      <c r="Q221" s="4">
        <v>49.07</v>
      </c>
      <c r="R221" s="4" t="s">
        <v>606</v>
      </c>
      <c r="S221" s="4" t="s">
        <v>526</v>
      </c>
      <c r="T221" s="4">
        <v>11</v>
      </c>
      <c r="U221" s="4" t="s">
        <v>607</v>
      </c>
      <c r="V221" s="4">
        <v>73</v>
      </c>
      <c r="W221" s="4" t="s">
        <v>507</v>
      </c>
      <c r="X221" s="4" t="s">
        <v>509</v>
      </c>
      <c r="Y221" s="4" t="s">
        <v>510</v>
      </c>
      <c r="Z221" s="4"/>
      <c r="AA221" s="4"/>
      <c r="AB221" s="4" t="s">
        <v>580</v>
      </c>
      <c r="AC221" s="4">
        <v>4</v>
      </c>
      <c r="AD221" s="4" t="s">
        <v>607</v>
      </c>
      <c r="AE221" s="4">
        <v>80</v>
      </c>
      <c r="AF221" s="4" t="s">
        <v>581</v>
      </c>
      <c r="AG221" s="4"/>
      <c r="AH221" s="4"/>
      <c r="AI221" s="4"/>
      <c r="AJ221" s="4"/>
      <c r="AK221" s="4" t="s">
        <v>206</v>
      </c>
      <c r="AM221" s="5" t="str">
        <f t="shared" si="21"/>
        <v>M[+15.995]ADQAMTQM[+15.995]YK[+1.008]QARM[+42.958]SEDK[+1.008]R</v>
      </c>
      <c r="AN221" s="5" t="str">
        <f t="shared" si="22"/>
        <v>202001216_nsp7nsp8_1to2_trypsin_XL_REP3.raw</v>
      </c>
      <c r="AO221" s="5">
        <f t="shared" si="23"/>
        <v>12589</v>
      </c>
      <c r="AP221" s="5">
        <f t="shared" si="24"/>
        <v>4</v>
      </c>
      <c r="AQ221" s="5" t="str">
        <f t="shared" si="25"/>
        <v>M[+15.995]ADQAMTQM[+15.995]YK[+1.008]QARM[+42.958]SEDK[+1.008]R</v>
      </c>
      <c r="AR221" s="5" t="s">
        <v>11</v>
      </c>
      <c r="AS221" s="5">
        <f t="shared" si="26"/>
        <v>46.62</v>
      </c>
      <c r="AT221" s="5">
        <f t="shared" si="27"/>
        <v>50.2395</v>
      </c>
    </row>
    <row r="222" spans="1:46" x14ac:dyDescent="0.25">
      <c r="A222" s="4" t="b">
        <v>0</v>
      </c>
      <c r="B222" s="4" t="s">
        <v>582</v>
      </c>
      <c r="C222" s="4" t="s">
        <v>497</v>
      </c>
      <c r="D222" s="4" t="s">
        <v>498</v>
      </c>
      <c r="E222" s="4" t="s">
        <v>499</v>
      </c>
      <c r="F222" s="4">
        <v>4</v>
      </c>
      <c r="G222" s="4">
        <v>45.16</v>
      </c>
      <c r="H222" s="4">
        <v>1</v>
      </c>
      <c r="I222" s="4">
        <v>2</v>
      </c>
      <c r="J222" s="4">
        <v>45.16</v>
      </c>
      <c r="K222" s="4">
        <v>624.77288799999997</v>
      </c>
      <c r="L222" s="4">
        <v>2496.0697230000001</v>
      </c>
      <c r="M222" s="4">
        <v>12832</v>
      </c>
      <c r="N222" s="4">
        <v>50.900100000000002</v>
      </c>
      <c r="O222" s="4">
        <v>-3.0190199999999998</v>
      </c>
      <c r="P222" s="4">
        <v>1</v>
      </c>
      <c r="Q222" s="4">
        <v>45.23</v>
      </c>
      <c r="R222" s="4" t="s">
        <v>606</v>
      </c>
      <c r="S222" s="4" t="s">
        <v>526</v>
      </c>
      <c r="T222" s="4">
        <v>11</v>
      </c>
      <c r="U222" s="4" t="s">
        <v>607</v>
      </c>
      <c r="V222" s="4">
        <v>73</v>
      </c>
      <c r="W222" s="4" t="s">
        <v>507</v>
      </c>
      <c r="X222" s="4" t="s">
        <v>509</v>
      </c>
      <c r="Y222" s="4" t="s">
        <v>510</v>
      </c>
      <c r="Z222" s="4"/>
      <c r="AA222" s="4"/>
      <c r="AB222" s="4" t="s">
        <v>580</v>
      </c>
      <c r="AC222" s="4">
        <v>4</v>
      </c>
      <c r="AD222" s="4" t="s">
        <v>607</v>
      </c>
      <c r="AE222" s="4">
        <v>80</v>
      </c>
      <c r="AF222" s="4" t="s">
        <v>581</v>
      </c>
      <c r="AG222" s="4"/>
      <c r="AH222" s="4"/>
      <c r="AI222" s="4"/>
      <c r="AJ222" s="4"/>
      <c r="AK222" s="4" t="s">
        <v>203</v>
      </c>
      <c r="AM222" s="5" t="str">
        <f t="shared" si="21"/>
        <v>M[+15.995]ADQAMTQM[+15.995]YK[+1.008]QARM[+42.958]SEDK[+1.008]R</v>
      </c>
      <c r="AN222" s="5" t="str">
        <f t="shared" si="22"/>
        <v>202001216_nsp7nsp8_1to2_trypsin_XL_REP2.raw</v>
      </c>
      <c r="AO222" s="5">
        <f t="shared" si="23"/>
        <v>12832</v>
      </c>
      <c r="AP222" s="5">
        <f t="shared" si="24"/>
        <v>4</v>
      </c>
      <c r="AQ222" s="5" t="str">
        <f t="shared" si="25"/>
        <v>M[+15.995]ADQAMTQM[+15.995]YK[+1.008]QARM[+42.958]SEDK[+1.008]R</v>
      </c>
      <c r="AR222" s="5" t="s">
        <v>11</v>
      </c>
      <c r="AS222" s="5">
        <f t="shared" si="26"/>
        <v>45.16</v>
      </c>
      <c r="AT222" s="5">
        <f t="shared" si="27"/>
        <v>50.900100000000002</v>
      </c>
    </row>
    <row r="223" spans="1:46" x14ac:dyDescent="0.25">
      <c r="A223" s="4" t="b">
        <v>0</v>
      </c>
      <c r="B223" s="4" t="s">
        <v>582</v>
      </c>
      <c r="C223" s="4" t="s">
        <v>497</v>
      </c>
      <c r="D223" s="4" t="s">
        <v>498</v>
      </c>
      <c r="E223" s="4" t="s">
        <v>499</v>
      </c>
      <c r="F223" s="4">
        <v>4</v>
      </c>
      <c r="G223" s="4">
        <v>45.16</v>
      </c>
      <c r="H223" s="4">
        <v>1</v>
      </c>
      <c r="I223" s="4">
        <v>1</v>
      </c>
      <c r="J223" s="4">
        <v>45.16</v>
      </c>
      <c r="K223" s="4">
        <v>624.77124000000003</v>
      </c>
      <c r="L223" s="4">
        <v>2496.0631309999999</v>
      </c>
      <c r="M223" s="4">
        <v>12598</v>
      </c>
      <c r="N223" s="4">
        <v>50.263500000000001</v>
      </c>
      <c r="O223" s="4">
        <v>-0.37708000000000003</v>
      </c>
      <c r="P223" s="4">
        <v>1</v>
      </c>
      <c r="Q223" s="4">
        <v>45.23</v>
      </c>
      <c r="R223" s="4" t="s">
        <v>606</v>
      </c>
      <c r="S223" s="4" t="s">
        <v>526</v>
      </c>
      <c r="T223" s="4">
        <v>11</v>
      </c>
      <c r="U223" s="4" t="s">
        <v>607</v>
      </c>
      <c r="V223" s="4">
        <v>73</v>
      </c>
      <c r="W223" s="4" t="s">
        <v>507</v>
      </c>
      <c r="X223" s="4" t="s">
        <v>509</v>
      </c>
      <c r="Y223" s="4" t="s">
        <v>510</v>
      </c>
      <c r="Z223" s="4"/>
      <c r="AA223" s="4"/>
      <c r="AB223" s="4" t="s">
        <v>580</v>
      </c>
      <c r="AC223" s="4">
        <v>4</v>
      </c>
      <c r="AD223" s="4" t="s">
        <v>607</v>
      </c>
      <c r="AE223" s="4">
        <v>80</v>
      </c>
      <c r="AF223" s="4" t="s">
        <v>581</v>
      </c>
      <c r="AG223" s="4"/>
      <c r="AH223" s="4"/>
      <c r="AI223" s="4"/>
      <c r="AJ223" s="4"/>
      <c r="AK223" s="4" t="s">
        <v>206</v>
      </c>
      <c r="AM223" s="5" t="str">
        <f t="shared" si="21"/>
        <v>M[+15.995]ADQAMTQM[+15.995]YK[+1.008]QARM[+42.958]SEDK[+1.008]R</v>
      </c>
      <c r="AN223" s="5" t="str">
        <f t="shared" si="22"/>
        <v>202001216_nsp7nsp8_1to2_trypsin_XL_REP3.raw</v>
      </c>
      <c r="AO223" s="5">
        <f t="shared" si="23"/>
        <v>12598</v>
      </c>
      <c r="AP223" s="5">
        <f t="shared" si="24"/>
        <v>4</v>
      </c>
      <c r="AQ223" s="5" t="str">
        <f t="shared" si="25"/>
        <v>M[+15.995]ADQAMTQM[+15.995]YK[+1.008]QARM[+42.958]SEDK[+1.008]R</v>
      </c>
      <c r="AR223" s="5" t="s">
        <v>11</v>
      </c>
      <c r="AS223" s="5">
        <f t="shared" si="26"/>
        <v>45.16</v>
      </c>
      <c r="AT223" s="5">
        <f t="shared" si="27"/>
        <v>50.263500000000001</v>
      </c>
    </row>
    <row r="224" spans="1:46" x14ac:dyDescent="0.25">
      <c r="A224" s="4" t="b">
        <v>0</v>
      </c>
      <c r="B224" s="4" t="s">
        <v>582</v>
      </c>
      <c r="C224" s="4" t="s">
        <v>497</v>
      </c>
      <c r="D224" s="4" t="s">
        <v>498</v>
      </c>
      <c r="E224" s="4" t="s">
        <v>499</v>
      </c>
      <c r="F224" s="4">
        <v>4</v>
      </c>
      <c r="G224" s="4">
        <v>45.16</v>
      </c>
      <c r="H224" s="4">
        <v>1</v>
      </c>
      <c r="I224" s="4">
        <v>2</v>
      </c>
      <c r="J224" s="4">
        <v>45.16</v>
      </c>
      <c r="K224" s="4">
        <v>624.77246100000002</v>
      </c>
      <c r="L224" s="4">
        <v>2496.0680139999999</v>
      </c>
      <c r="M224" s="4">
        <v>14415</v>
      </c>
      <c r="N224" s="4">
        <v>56.1158</v>
      </c>
      <c r="O224" s="4">
        <v>-2.3340700000000001</v>
      </c>
      <c r="P224" s="4">
        <v>1</v>
      </c>
      <c r="Q224" s="4">
        <v>42.1</v>
      </c>
      <c r="R224" s="4" t="s">
        <v>606</v>
      </c>
      <c r="S224" s="4" t="s">
        <v>526</v>
      </c>
      <c r="T224" s="4">
        <v>11</v>
      </c>
      <c r="U224" s="4" t="s">
        <v>607</v>
      </c>
      <c r="V224" s="4">
        <v>73</v>
      </c>
      <c r="W224" s="4" t="s">
        <v>507</v>
      </c>
      <c r="X224" s="4" t="s">
        <v>509</v>
      </c>
      <c r="Y224" s="4" t="s">
        <v>510</v>
      </c>
      <c r="Z224" s="4"/>
      <c r="AA224" s="4"/>
      <c r="AB224" s="4" t="s">
        <v>580</v>
      </c>
      <c r="AC224" s="4">
        <v>4</v>
      </c>
      <c r="AD224" s="4" t="s">
        <v>607</v>
      </c>
      <c r="AE224" s="4">
        <v>80</v>
      </c>
      <c r="AF224" s="4" t="s">
        <v>581</v>
      </c>
      <c r="AG224" s="4"/>
      <c r="AH224" s="4"/>
      <c r="AI224" s="4"/>
      <c r="AJ224" s="4"/>
      <c r="AK224" s="4" t="s">
        <v>206</v>
      </c>
      <c r="AM224" s="5" t="str">
        <f t="shared" si="21"/>
        <v>M[+15.995]ADQAMTQM[+15.995]YK[+1.008]QARM[+42.958]SEDK[+1.008]R</v>
      </c>
      <c r="AN224" s="5" t="str">
        <f t="shared" si="22"/>
        <v>202001216_nsp7nsp8_1to2_trypsin_XL_REP3.raw</v>
      </c>
      <c r="AO224" s="5">
        <f t="shared" si="23"/>
        <v>14415</v>
      </c>
      <c r="AP224" s="5">
        <f t="shared" si="24"/>
        <v>4</v>
      </c>
      <c r="AQ224" s="5" t="str">
        <f t="shared" si="25"/>
        <v>M[+15.995]ADQAMTQM[+15.995]YK[+1.008]QARM[+42.958]SEDK[+1.008]R</v>
      </c>
      <c r="AR224" s="5" t="s">
        <v>11</v>
      </c>
      <c r="AS224" s="5">
        <f t="shared" si="26"/>
        <v>45.16</v>
      </c>
      <c r="AT224" s="5">
        <f t="shared" si="27"/>
        <v>56.1158</v>
      </c>
    </row>
    <row r="225" spans="1:46" x14ac:dyDescent="0.25">
      <c r="A225" s="4" t="b">
        <v>0</v>
      </c>
      <c r="B225" s="4" t="s">
        <v>582</v>
      </c>
      <c r="C225" s="4" t="s">
        <v>497</v>
      </c>
      <c r="D225" s="4" t="s">
        <v>498</v>
      </c>
      <c r="E225" s="4" t="s">
        <v>499</v>
      </c>
      <c r="F225" s="4">
        <v>4</v>
      </c>
      <c r="G225" s="4">
        <v>41.96</v>
      </c>
      <c r="H225" s="4">
        <v>1</v>
      </c>
      <c r="I225" s="4">
        <v>4</v>
      </c>
      <c r="J225" s="4">
        <v>41.96</v>
      </c>
      <c r="K225" s="4">
        <v>624.77355899999998</v>
      </c>
      <c r="L225" s="4">
        <v>2496.0724089999999</v>
      </c>
      <c r="M225" s="4">
        <v>12563</v>
      </c>
      <c r="N225" s="4">
        <v>50.218000000000004</v>
      </c>
      <c r="O225" s="4">
        <v>-4.09537</v>
      </c>
      <c r="P225" s="4">
        <v>1</v>
      </c>
      <c r="Q225" s="4">
        <v>49.07</v>
      </c>
      <c r="R225" s="4" t="s">
        <v>606</v>
      </c>
      <c r="S225" s="4" t="s">
        <v>526</v>
      </c>
      <c r="T225" s="4">
        <v>11</v>
      </c>
      <c r="U225" s="4" t="s">
        <v>607</v>
      </c>
      <c r="V225" s="4">
        <v>73</v>
      </c>
      <c r="W225" s="4" t="s">
        <v>507</v>
      </c>
      <c r="X225" s="4" t="s">
        <v>509</v>
      </c>
      <c r="Y225" s="4" t="s">
        <v>510</v>
      </c>
      <c r="Z225" s="4"/>
      <c r="AA225" s="4"/>
      <c r="AB225" s="4" t="s">
        <v>580</v>
      </c>
      <c r="AC225" s="4">
        <v>4</v>
      </c>
      <c r="AD225" s="4" t="s">
        <v>607</v>
      </c>
      <c r="AE225" s="4">
        <v>80</v>
      </c>
      <c r="AF225" s="4" t="s">
        <v>581</v>
      </c>
      <c r="AG225" s="4"/>
      <c r="AH225" s="4"/>
      <c r="AI225" s="4"/>
      <c r="AJ225" s="4"/>
      <c r="AK225" s="4" t="s">
        <v>205</v>
      </c>
      <c r="AM225" s="5" t="str">
        <f t="shared" si="21"/>
        <v>M[+15.995]ADQAMTQM[+15.995]YK[+1.008]QARM[+42.958]SEDK[+1.008]R</v>
      </c>
      <c r="AN225" s="5" t="str">
        <f t="shared" si="22"/>
        <v>202001216_nsp7nsp8_1to2_trypsin_XL_REP1.raw</v>
      </c>
      <c r="AO225" s="5">
        <f t="shared" si="23"/>
        <v>12563</v>
      </c>
      <c r="AP225" s="5">
        <f t="shared" si="24"/>
        <v>4</v>
      </c>
      <c r="AQ225" s="5" t="str">
        <f t="shared" si="25"/>
        <v>M[+15.995]ADQAMTQM[+15.995]YK[+1.008]QARM[+42.958]SEDK[+1.008]R</v>
      </c>
      <c r="AR225" s="5" t="s">
        <v>11</v>
      </c>
      <c r="AS225" s="5">
        <f t="shared" si="26"/>
        <v>41.96</v>
      </c>
      <c r="AT225" s="5">
        <f t="shared" si="27"/>
        <v>50.218000000000004</v>
      </c>
    </row>
    <row r="226" spans="1:46" x14ac:dyDescent="0.25">
      <c r="A226" s="4" t="b">
        <v>0</v>
      </c>
      <c r="B226" s="4" t="s">
        <v>582</v>
      </c>
      <c r="C226" s="4" t="s">
        <v>497</v>
      </c>
      <c r="D226" s="4" t="s">
        <v>498</v>
      </c>
      <c r="E226" s="4" t="s">
        <v>499</v>
      </c>
      <c r="F226" s="4">
        <v>4</v>
      </c>
      <c r="G226" s="4">
        <v>38.32</v>
      </c>
      <c r="H226" s="4">
        <v>1</v>
      </c>
      <c r="I226" s="4">
        <v>2</v>
      </c>
      <c r="J226" s="4">
        <v>38.32</v>
      </c>
      <c r="K226" s="4">
        <v>624.77313200000003</v>
      </c>
      <c r="L226" s="4">
        <v>2496.0707000000002</v>
      </c>
      <c r="M226" s="4">
        <v>11598</v>
      </c>
      <c r="N226" s="4">
        <v>47.089700000000001</v>
      </c>
      <c r="O226" s="4">
        <v>-3.4104199999999998</v>
      </c>
      <c r="P226" s="4">
        <v>1</v>
      </c>
      <c r="Q226" s="4">
        <v>45.23</v>
      </c>
      <c r="R226" s="4" t="s">
        <v>606</v>
      </c>
      <c r="S226" s="4" t="s">
        <v>526</v>
      </c>
      <c r="T226" s="4">
        <v>11</v>
      </c>
      <c r="U226" s="4" t="s">
        <v>607</v>
      </c>
      <c r="V226" s="4">
        <v>73</v>
      </c>
      <c r="W226" s="4" t="s">
        <v>507</v>
      </c>
      <c r="X226" s="4" t="s">
        <v>509</v>
      </c>
      <c r="Y226" s="4" t="s">
        <v>510</v>
      </c>
      <c r="Z226" s="4"/>
      <c r="AA226" s="4"/>
      <c r="AB226" s="4" t="s">
        <v>580</v>
      </c>
      <c r="AC226" s="4">
        <v>4</v>
      </c>
      <c r="AD226" s="4" t="s">
        <v>607</v>
      </c>
      <c r="AE226" s="4">
        <v>80</v>
      </c>
      <c r="AF226" s="4" t="s">
        <v>581</v>
      </c>
      <c r="AG226" s="4"/>
      <c r="AH226" s="4"/>
      <c r="AI226" s="4"/>
      <c r="AJ226" s="4"/>
      <c r="AK226" s="4" t="s">
        <v>205</v>
      </c>
      <c r="AM226" s="5" t="str">
        <f t="shared" si="21"/>
        <v>M[+15.995]ADQAMTQM[+15.995]YK[+1.008]QARM[+42.958]SEDK[+1.008]R</v>
      </c>
      <c r="AN226" s="5" t="str">
        <f t="shared" si="22"/>
        <v>202001216_nsp7nsp8_1to2_trypsin_XL_REP1.raw</v>
      </c>
      <c r="AO226" s="5">
        <f t="shared" si="23"/>
        <v>11598</v>
      </c>
      <c r="AP226" s="5">
        <f t="shared" si="24"/>
        <v>4</v>
      </c>
      <c r="AQ226" s="5" t="str">
        <f t="shared" si="25"/>
        <v>M[+15.995]ADQAMTQM[+15.995]YK[+1.008]QARM[+42.958]SEDK[+1.008]R</v>
      </c>
      <c r="AR226" s="5" t="s">
        <v>11</v>
      </c>
      <c r="AS226" s="5">
        <f t="shared" si="26"/>
        <v>38.32</v>
      </c>
      <c r="AT226" s="5">
        <f t="shared" si="27"/>
        <v>47.089700000000001</v>
      </c>
    </row>
    <row r="227" spans="1:46" x14ac:dyDescent="0.25">
      <c r="A227" s="4" t="b">
        <v>0</v>
      </c>
      <c r="B227" s="4" t="s">
        <v>582</v>
      </c>
      <c r="C227" s="4" t="s">
        <v>497</v>
      </c>
      <c r="D227" s="4" t="s">
        <v>498</v>
      </c>
      <c r="E227" s="4" t="s">
        <v>499</v>
      </c>
      <c r="F227" s="4">
        <v>4</v>
      </c>
      <c r="G227" s="4">
        <v>38.32</v>
      </c>
      <c r="H227" s="4">
        <v>1</v>
      </c>
      <c r="I227" s="4">
        <v>4</v>
      </c>
      <c r="J227" s="4">
        <v>38.32</v>
      </c>
      <c r="K227" s="4">
        <v>624.77258300000005</v>
      </c>
      <c r="L227" s="4">
        <v>2496.0685020000001</v>
      </c>
      <c r="M227" s="4">
        <v>12279</v>
      </c>
      <c r="N227" s="4">
        <v>49.242699999999999</v>
      </c>
      <c r="O227" s="4">
        <v>-2.5297700000000001</v>
      </c>
      <c r="P227" s="4">
        <v>1</v>
      </c>
      <c r="Q227" s="4">
        <v>45.23</v>
      </c>
      <c r="R227" s="4" t="s">
        <v>606</v>
      </c>
      <c r="S227" s="4" t="s">
        <v>526</v>
      </c>
      <c r="T227" s="4">
        <v>11</v>
      </c>
      <c r="U227" s="4" t="s">
        <v>607</v>
      </c>
      <c r="V227" s="4">
        <v>73</v>
      </c>
      <c r="W227" s="4" t="s">
        <v>507</v>
      </c>
      <c r="X227" s="4" t="s">
        <v>509</v>
      </c>
      <c r="Y227" s="4" t="s">
        <v>510</v>
      </c>
      <c r="Z227" s="4"/>
      <c r="AA227" s="4"/>
      <c r="AB227" s="4" t="s">
        <v>580</v>
      </c>
      <c r="AC227" s="4">
        <v>4</v>
      </c>
      <c r="AD227" s="4" t="s">
        <v>607</v>
      </c>
      <c r="AE227" s="4">
        <v>80</v>
      </c>
      <c r="AF227" s="4" t="s">
        <v>581</v>
      </c>
      <c r="AG227" s="4"/>
      <c r="AH227" s="4"/>
      <c r="AI227" s="4"/>
      <c r="AJ227" s="4"/>
      <c r="AK227" s="4" t="s">
        <v>206</v>
      </c>
      <c r="AM227" s="5" t="str">
        <f t="shared" si="21"/>
        <v>M[+15.995]ADQAMTQM[+15.995]YK[+1.008]QARM[+42.958]SEDK[+1.008]R</v>
      </c>
      <c r="AN227" s="5" t="str">
        <f t="shared" si="22"/>
        <v>202001216_nsp7nsp8_1to2_trypsin_XL_REP3.raw</v>
      </c>
      <c r="AO227" s="5">
        <f t="shared" si="23"/>
        <v>12279</v>
      </c>
      <c r="AP227" s="5">
        <f t="shared" si="24"/>
        <v>4</v>
      </c>
      <c r="AQ227" s="5" t="str">
        <f t="shared" si="25"/>
        <v>M[+15.995]ADQAMTQM[+15.995]YK[+1.008]QARM[+42.958]SEDK[+1.008]R</v>
      </c>
      <c r="AR227" s="5" t="s">
        <v>11</v>
      </c>
      <c r="AS227" s="5">
        <f t="shared" si="26"/>
        <v>38.32</v>
      </c>
      <c r="AT227" s="5">
        <f t="shared" si="27"/>
        <v>49.242699999999999</v>
      </c>
    </row>
    <row r="228" spans="1:46" x14ac:dyDescent="0.25">
      <c r="A228" s="4" t="b">
        <v>0</v>
      </c>
      <c r="B228" s="4" t="s">
        <v>582</v>
      </c>
      <c r="C228" s="4" t="s">
        <v>497</v>
      </c>
      <c r="D228" s="4" t="s">
        <v>498</v>
      </c>
      <c r="E228" s="4" t="s">
        <v>499</v>
      </c>
      <c r="F228" s="4">
        <v>4</v>
      </c>
      <c r="G228" s="4">
        <v>38.32</v>
      </c>
      <c r="H228" s="4">
        <v>1</v>
      </c>
      <c r="I228" s="4">
        <v>4</v>
      </c>
      <c r="J228" s="4">
        <v>38.32</v>
      </c>
      <c r="K228" s="4">
        <v>624.77178900000001</v>
      </c>
      <c r="L228" s="4">
        <v>2496.0653280000001</v>
      </c>
      <c r="M228" s="4">
        <v>12927</v>
      </c>
      <c r="N228" s="4">
        <v>51.352699999999999</v>
      </c>
      <c r="O228" s="4">
        <v>-1.25773</v>
      </c>
      <c r="P228" s="4">
        <v>1</v>
      </c>
      <c r="Q228" s="4">
        <v>42.1</v>
      </c>
      <c r="R228" s="4" t="s">
        <v>606</v>
      </c>
      <c r="S228" s="4" t="s">
        <v>526</v>
      </c>
      <c r="T228" s="4">
        <v>11</v>
      </c>
      <c r="U228" s="4" t="s">
        <v>607</v>
      </c>
      <c r="V228" s="4">
        <v>73</v>
      </c>
      <c r="W228" s="4" t="s">
        <v>507</v>
      </c>
      <c r="X228" s="4" t="s">
        <v>509</v>
      </c>
      <c r="Y228" s="4" t="s">
        <v>510</v>
      </c>
      <c r="Z228" s="4"/>
      <c r="AA228" s="4"/>
      <c r="AB228" s="4" t="s">
        <v>580</v>
      </c>
      <c r="AC228" s="4">
        <v>4</v>
      </c>
      <c r="AD228" s="4" t="s">
        <v>607</v>
      </c>
      <c r="AE228" s="4">
        <v>80</v>
      </c>
      <c r="AF228" s="4" t="s">
        <v>581</v>
      </c>
      <c r="AG228" s="4"/>
      <c r="AH228" s="4"/>
      <c r="AI228" s="4"/>
      <c r="AJ228" s="4"/>
      <c r="AK228" s="4" t="s">
        <v>206</v>
      </c>
      <c r="AM228" s="5" t="str">
        <f t="shared" si="21"/>
        <v>M[+15.995]ADQAMTQM[+15.995]YK[+1.008]QARM[+42.958]SEDK[+1.008]R</v>
      </c>
      <c r="AN228" s="5" t="str">
        <f t="shared" si="22"/>
        <v>202001216_nsp7nsp8_1to2_trypsin_XL_REP3.raw</v>
      </c>
      <c r="AO228" s="5">
        <f t="shared" si="23"/>
        <v>12927</v>
      </c>
      <c r="AP228" s="5">
        <f t="shared" si="24"/>
        <v>4</v>
      </c>
      <c r="AQ228" s="5" t="str">
        <f t="shared" si="25"/>
        <v>M[+15.995]ADQAMTQM[+15.995]YK[+1.008]QARM[+42.958]SEDK[+1.008]R</v>
      </c>
      <c r="AR228" s="5" t="s">
        <v>11</v>
      </c>
      <c r="AS228" s="5">
        <f t="shared" si="26"/>
        <v>38.32</v>
      </c>
      <c r="AT228" s="5">
        <f t="shared" si="27"/>
        <v>51.352699999999999</v>
      </c>
    </row>
    <row r="229" spans="1:46" x14ac:dyDescent="0.25">
      <c r="A229" s="4" t="b">
        <v>0</v>
      </c>
      <c r="B229" s="4" t="s">
        <v>582</v>
      </c>
      <c r="C229" s="4" t="s">
        <v>497</v>
      </c>
      <c r="D229" s="4" t="s">
        <v>498</v>
      </c>
      <c r="E229" s="4" t="s">
        <v>499</v>
      </c>
      <c r="F229" s="4">
        <v>4</v>
      </c>
      <c r="G229" s="4">
        <v>26.51</v>
      </c>
      <c r="H229" s="4">
        <v>1</v>
      </c>
      <c r="I229" s="4">
        <v>1</v>
      </c>
      <c r="J229" s="4">
        <v>26.51</v>
      </c>
      <c r="K229" s="4">
        <v>624.77374299999997</v>
      </c>
      <c r="L229" s="4">
        <v>2496.0731409999999</v>
      </c>
      <c r="M229" s="4">
        <v>14419</v>
      </c>
      <c r="N229" s="4">
        <v>55.911200000000001</v>
      </c>
      <c r="O229" s="4">
        <v>-4.3889199999999997</v>
      </c>
      <c r="P229" s="4">
        <v>1</v>
      </c>
      <c r="Q229" s="4">
        <v>39.46</v>
      </c>
      <c r="R229" s="4" t="s">
        <v>606</v>
      </c>
      <c r="S229" s="4" t="s">
        <v>526</v>
      </c>
      <c r="T229" s="4">
        <v>11</v>
      </c>
      <c r="U229" s="4" t="s">
        <v>607</v>
      </c>
      <c r="V229" s="4">
        <v>73</v>
      </c>
      <c r="W229" s="4" t="s">
        <v>507</v>
      </c>
      <c r="X229" s="4" t="s">
        <v>509</v>
      </c>
      <c r="Y229" s="4" t="s">
        <v>510</v>
      </c>
      <c r="Z229" s="4"/>
      <c r="AA229" s="4"/>
      <c r="AB229" s="4" t="s">
        <v>580</v>
      </c>
      <c r="AC229" s="4">
        <v>4</v>
      </c>
      <c r="AD229" s="4" t="s">
        <v>607</v>
      </c>
      <c r="AE229" s="4">
        <v>80</v>
      </c>
      <c r="AF229" s="4" t="s">
        <v>581</v>
      </c>
      <c r="AG229" s="4"/>
      <c r="AH229" s="4"/>
      <c r="AI229" s="4"/>
      <c r="AJ229" s="4"/>
      <c r="AK229" s="4" t="s">
        <v>203</v>
      </c>
      <c r="AM229" s="5" t="str">
        <f t="shared" si="21"/>
        <v>M[+15.995]ADQAMTQM[+15.995]YK[+1.008]QARM[+42.958]SEDK[+1.008]R</v>
      </c>
      <c r="AN229" s="5" t="str">
        <f t="shared" si="22"/>
        <v>202001216_nsp7nsp8_1to2_trypsin_XL_REP2.raw</v>
      </c>
      <c r="AO229" s="5">
        <f t="shared" si="23"/>
        <v>14419</v>
      </c>
      <c r="AP229" s="5">
        <f t="shared" si="24"/>
        <v>4</v>
      </c>
      <c r="AQ229" s="5" t="str">
        <f t="shared" si="25"/>
        <v>M[+15.995]ADQAMTQM[+15.995]YK[+1.008]QARM[+42.958]SEDK[+1.008]R</v>
      </c>
      <c r="AR229" s="5" t="s">
        <v>11</v>
      </c>
      <c r="AS229" s="5">
        <f t="shared" si="26"/>
        <v>26.51</v>
      </c>
      <c r="AT229" s="5">
        <f t="shared" si="27"/>
        <v>55.911200000000001</v>
      </c>
    </row>
    <row r="230" spans="1:46" x14ac:dyDescent="0.25">
      <c r="A230" s="4" t="b">
        <v>0</v>
      </c>
      <c r="B230" s="4" t="s">
        <v>582</v>
      </c>
      <c r="C230" s="4" t="s">
        <v>497</v>
      </c>
      <c r="D230" s="4" t="s">
        <v>498</v>
      </c>
      <c r="E230" s="4" t="s">
        <v>499</v>
      </c>
      <c r="F230" s="4">
        <v>4</v>
      </c>
      <c r="G230" s="4">
        <v>22.07</v>
      </c>
      <c r="H230" s="4">
        <v>1</v>
      </c>
      <c r="I230" s="4">
        <v>2</v>
      </c>
      <c r="J230" s="4">
        <v>22.07</v>
      </c>
      <c r="K230" s="4">
        <v>624.76867700000003</v>
      </c>
      <c r="L230" s="4">
        <v>2496.0528770000001</v>
      </c>
      <c r="M230" s="4">
        <v>12250</v>
      </c>
      <c r="N230" s="4">
        <v>49.215699999999998</v>
      </c>
      <c r="O230" s="4">
        <v>3.7326100000000002</v>
      </c>
      <c r="P230" s="4">
        <v>1</v>
      </c>
      <c r="Q230" s="4">
        <v>41.1</v>
      </c>
      <c r="R230" s="4" t="s">
        <v>606</v>
      </c>
      <c r="S230" s="4" t="s">
        <v>526</v>
      </c>
      <c r="T230" s="4">
        <v>11</v>
      </c>
      <c r="U230" s="4" t="s">
        <v>607</v>
      </c>
      <c r="V230" s="4">
        <v>73</v>
      </c>
      <c r="W230" s="4" t="s">
        <v>507</v>
      </c>
      <c r="X230" s="4" t="s">
        <v>509</v>
      </c>
      <c r="Y230" s="4" t="s">
        <v>510</v>
      </c>
      <c r="Z230" s="4"/>
      <c r="AA230" s="4"/>
      <c r="AB230" s="4" t="s">
        <v>580</v>
      </c>
      <c r="AC230" s="4">
        <v>4</v>
      </c>
      <c r="AD230" s="4" t="s">
        <v>607</v>
      </c>
      <c r="AE230" s="4">
        <v>80</v>
      </c>
      <c r="AF230" s="4" t="s">
        <v>581</v>
      </c>
      <c r="AG230" s="4"/>
      <c r="AH230" s="4"/>
      <c r="AI230" s="4"/>
      <c r="AJ230" s="4"/>
      <c r="AK230" s="4" t="s">
        <v>205</v>
      </c>
      <c r="AM230" s="5" t="str">
        <f t="shared" si="21"/>
        <v>M[+15.995]ADQAMTQM[+15.995]YK[+1.008]QARM[+42.958]SEDK[+1.008]R</v>
      </c>
      <c r="AN230" s="5" t="str">
        <f t="shared" si="22"/>
        <v>202001216_nsp7nsp8_1to2_trypsin_XL_REP1.raw</v>
      </c>
      <c r="AO230" s="5">
        <f t="shared" si="23"/>
        <v>12250</v>
      </c>
      <c r="AP230" s="5">
        <f t="shared" si="24"/>
        <v>4</v>
      </c>
      <c r="AQ230" s="5" t="str">
        <f t="shared" si="25"/>
        <v>M[+15.995]ADQAMTQM[+15.995]YK[+1.008]QARM[+42.958]SEDK[+1.008]R</v>
      </c>
      <c r="AR230" s="5" t="s">
        <v>11</v>
      </c>
      <c r="AS230" s="5">
        <f t="shared" si="26"/>
        <v>22.07</v>
      </c>
      <c r="AT230" s="5">
        <f t="shared" si="27"/>
        <v>49.215699999999998</v>
      </c>
    </row>
    <row r="231" spans="1:46" x14ac:dyDescent="0.25">
      <c r="A231" s="4" t="b">
        <v>0</v>
      </c>
      <c r="B231" s="4" t="s">
        <v>582</v>
      </c>
      <c r="C231" s="4" t="s">
        <v>497</v>
      </c>
      <c r="D231" s="4" t="s">
        <v>498</v>
      </c>
      <c r="E231" s="4" t="s">
        <v>499</v>
      </c>
      <c r="F231" s="4">
        <v>4</v>
      </c>
      <c r="G231" s="4">
        <v>22.07</v>
      </c>
      <c r="H231" s="4">
        <v>1</v>
      </c>
      <c r="I231" s="4">
        <v>2</v>
      </c>
      <c r="J231" s="4">
        <v>22.07</v>
      </c>
      <c r="K231" s="4">
        <v>624.77526799999998</v>
      </c>
      <c r="L231" s="4">
        <v>2496.0792449999999</v>
      </c>
      <c r="M231" s="4">
        <v>11595</v>
      </c>
      <c r="N231" s="4">
        <v>47.018599999999999</v>
      </c>
      <c r="O231" s="4">
        <v>-6.8351699999999997</v>
      </c>
      <c r="P231" s="4">
        <v>1</v>
      </c>
      <c r="Q231" s="4">
        <v>49.07</v>
      </c>
      <c r="R231" s="4" t="s">
        <v>606</v>
      </c>
      <c r="S231" s="4" t="s">
        <v>526</v>
      </c>
      <c r="T231" s="4">
        <v>11</v>
      </c>
      <c r="U231" s="4" t="s">
        <v>607</v>
      </c>
      <c r="V231" s="4">
        <v>73</v>
      </c>
      <c r="W231" s="4" t="s">
        <v>507</v>
      </c>
      <c r="X231" s="4" t="s">
        <v>509</v>
      </c>
      <c r="Y231" s="4" t="s">
        <v>510</v>
      </c>
      <c r="Z231" s="4"/>
      <c r="AA231" s="4"/>
      <c r="AB231" s="4" t="s">
        <v>580</v>
      </c>
      <c r="AC231" s="4">
        <v>4</v>
      </c>
      <c r="AD231" s="4" t="s">
        <v>607</v>
      </c>
      <c r="AE231" s="4">
        <v>80</v>
      </c>
      <c r="AF231" s="4" t="s">
        <v>581</v>
      </c>
      <c r="AG231" s="4"/>
      <c r="AH231" s="4"/>
      <c r="AI231" s="4"/>
      <c r="AJ231" s="4"/>
      <c r="AK231" s="4" t="s">
        <v>206</v>
      </c>
      <c r="AM231" s="5" t="str">
        <f t="shared" si="21"/>
        <v>M[+15.995]ADQAMTQM[+15.995]YK[+1.008]QARM[+42.958]SEDK[+1.008]R</v>
      </c>
      <c r="AN231" s="5" t="str">
        <f t="shared" si="22"/>
        <v>202001216_nsp7nsp8_1to2_trypsin_XL_REP3.raw</v>
      </c>
      <c r="AO231" s="5">
        <f t="shared" si="23"/>
        <v>11595</v>
      </c>
      <c r="AP231" s="5">
        <f t="shared" si="24"/>
        <v>4</v>
      </c>
      <c r="AQ231" s="5" t="str">
        <f t="shared" si="25"/>
        <v>M[+15.995]ADQAMTQM[+15.995]YK[+1.008]QARM[+42.958]SEDK[+1.008]R</v>
      </c>
      <c r="AR231" s="5" t="s">
        <v>11</v>
      </c>
      <c r="AS231" s="5">
        <f t="shared" si="26"/>
        <v>22.07</v>
      </c>
      <c r="AT231" s="5">
        <f t="shared" si="27"/>
        <v>47.018599999999999</v>
      </c>
    </row>
    <row r="232" spans="1:46" x14ac:dyDescent="0.25">
      <c r="A232" s="4" t="b">
        <v>0</v>
      </c>
      <c r="B232" s="4" t="s">
        <v>582</v>
      </c>
      <c r="C232" s="4" t="s">
        <v>497</v>
      </c>
      <c r="D232" s="4" t="s">
        <v>498</v>
      </c>
      <c r="E232" s="4" t="s">
        <v>499</v>
      </c>
      <c r="F232" s="4">
        <v>4</v>
      </c>
      <c r="G232" s="4">
        <v>127.83</v>
      </c>
      <c r="H232" s="4">
        <v>1</v>
      </c>
      <c r="I232" s="4">
        <v>4</v>
      </c>
      <c r="J232" s="4">
        <v>127.83</v>
      </c>
      <c r="K232" s="4">
        <v>624.77368200000001</v>
      </c>
      <c r="L232" s="4">
        <v>2496.072897</v>
      </c>
      <c r="M232" s="4">
        <v>11340</v>
      </c>
      <c r="N232" s="4">
        <v>46.174700000000001</v>
      </c>
      <c r="O232" s="4">
        <v>-1.4596199999999999</v>
      </c>
      <c r="P232" s="4">
        <v>1</v>
      </c>
      <c r="Q232" s="4">
        <v>69.900000000000006</v>
      </c>
      <c r="R232" s="4" t="s">
        <v>606</v>
      </c>
      <c r="S232" s="4" t="s">
        <v>527</v>
      </c>
      <c r="T232" s="4">
        <v>11</v>
      </c>
      <c r="U232" s="4" t="s">
        <v>607</v>
      </c>
      <c r="V232" s="4">
        <v>73</v>
      </c>
      <c r="W232" s="4" t="s">
        <v>508</v>
      </c>
      <c r="X232" s="4" t="s">
        <v>509</v>
      </c>
      <c r="Y232" s="4" t="s">
        <v>510</v>
      </c>
      <c r="Z232" s="4"/>
      <c r="AA232" s="4"/>
      <c r="AB232" s="4" t="s">
        <v>580</v>
      </c>
      <c r="AC232" s="4">
        <v>4</v>
      </c>
      <c r="AD232" s="4" t="s">
        <v>607</v>
      </c>
      <c r="AE232" s="4">
        <v>80</v>
      </c>
      <c r="AF232" s="4" t="s">
        <v>581</v>
      </c>
      <c r="AG232" s="4"/>
      <c r="AH232" s="4"/>
      <c r="AI232" s="4"/>
      <c r="AJ232" s="4"/>
      <c r="AK232" s="4" t="s">
        <v>203</v>
      </c>
      <c r="AM232" s="5" t="str">
        <f t="shared" si="21"/>
        <v>MADQAM[+15.995]TQM[+15.995]YK[+1.008]QARM[+42.958]SEDK[+1.008]R</v>
      </c>
      <c r="AN232" s="5" t="str">
        <f t="shared" si="22"/>
        <v>202001216_nsp7nsp8_1to2_trypsin_XL_REP2.raw</v>
      </c>
      <c r="AO232" s="5">
        <f t="shared" si="23"/>
        <v>11340</v>
      </c>
      <c r="AP232" s="5">
        <f t="shared" si="24"/>
        <v>4</v>
      </c>
      <c r="AQ232" s="5" t="str">
        <f t="shared" si="25"/>
        <v>MADQAM[+15.995]TQM[+15.995]YK[+1.008]QARM[+42.958]SEDK[+1.008]R</v>
      </c>
      <c r="AR232" s="5" t="s">
        <v>11</v>
      </c>
      <c r="AS232" s="5">
        <f t="shared" si="26"/>
        <v>127.83</v>
      </c>
      <c r="AT232" s="5">
        <f t="shared" si="27"/>
        <v>46.174700000000001</v>
      </c>
    </row>
    <row r="233" spans="1:46" x14ac:dyDescent="0.25">
      <c r="A233" s="4" t="b">
        <v>0</v>
      </c>
      <c r="B233" s="4" t="s">
        <v>582</v>
      </c>
      <c r="C233" s="4" t="s">
        <v>497</v>
      </c>
      <c r="D233" s="4" t="s">
        <v>498</v>
      </c>
      <c r="E233" s="4" t="s">
        <v>499</v>
      </c>
      <c r="F233" s="4">
        <v>4</v>
      </c>
      <c r="G233" s="4">
        <v>115.38</v>
      </c>
      <c r="H233" s="4">
        <v>1</v>
      </c>
      <c r="I233" s="4">
        <v>4</v>
      </c>
      <c r="J233" s="4">
        <v>115.38</v>
      </c>
      <c r="K233" s="4">
        <v>624.77252199999998</v>
      </c>
      <c r="L233" s="4">
        <v>2496.0682579999998</v>
      </c>
      <c r="M233" s="4">
        <v>11129</v>
      </c>
      <c r="N233" s="4">
        <v>45.598399999999998</v>
      </c>
      <c r="O233" s="4">
        <v>-1.9651000000000001</v>
      </c>
      <c r="P233" s="4">
        <v>1</v>
      </c>
      <c r="Q233" s="4">
        <v>49.07</v>
      </c>
      <c r="R233" s="4" t="s">
        <v>606</v>
      </c>
      <c r="S233" s="4" t="s">
        <v>527</v>
      </c>
      <c r="T233" s="4">
        <v>11</v>
      </c>
      <c r="U233" s="4" t="s">
        <v>607</v>
      </c>
      <c r="V233" s="4">
        <v>73</v>
      </c>
      <c r="W233" s="4" t="s">
        <v>508</v>
      </c>
      <c r="X233" s="4" t="s">
        <v>509</v>
      </c>
      <c r="Y233" s="4" t="s">
        <v>510</v>
      </c>
      <c r="Z233" s="4"/>
      <c r="AA233" s="4"/>
      <c r="AB233" s="4" t="s">
        <v>580</v>
      </c>
      <c r="AC233" s="4">
        <v>4</v>
      </c>
      <c r="AD233" s="4" t="s">
        <v>607</v>
      </c>
      <c r="AE233" s="4">
        <v>80</v>
      </c>
      <c r="AF233" s="4" t="s">
        <v>581</v>
      </c>
      <c r="AG233" s="4"/>
      <c r="AH233" s="4"/>
      <c r="AI233" s="4"/>
      <c r="AJ233" s="4"/>
      <c r="AK233" s="4" t="s">
        <v>205</v>
      </c>
      <c r="AM233" s="5" t="str">
        <f t="shared" si="21"/>
        <v>MADQAM[+15.995]TQM[+15.995]YK[+1.008]QARM[+42.958]SEDK[+1.008]R</v>
      </c>
      <c r="AN233" s="5" t="str">
        <f t="shared" si="22"/>
        <v>202001216_nsp7nsp8_1to2_trypsin_XL_REP1.raw</v>
      </c>
      <c r="AO233" s="5">
        <f t="shared" si="23"/>
        <v>11129</v>
      </c>
      <c r="AP233" s="5">
        <f t="shared" si="24"/>
        <v>4</v>
      </c>
      <c r="AQ233" s="5" t="str">
        <f t="shared" si="25"/>
        <v>MADQAM[+15.995]TQM[+15.995]YK[+1.008]QARM[+42.958]SEDK[+1.008]R</v>
      </c>
      <c r="AR233" s="5" t="s">
        <v>11</v>
      </c>
      <c r="AS233" s="5">
        <f t="shared" si="26"/>
        <v>115.38</v>
      </c>
      <c r="AT233" s="5">
        <f t="shared" si="27"/>
        <v>45.598399999999998</v>
      </c>
    </row>
    <row r="234" spans="1:46" x14ac:dyDescent="0.25">
      <c r="A234" s="4" t="b">
        <v>0</v>
      </c>
      <c r="B234" s="4" t="s">
        <v>582</v>
      </c>
      <c r="C234" s="4" t="s">
        <v>497</v>
      </c>
      <c r="D234" s="4" t="s">
        <v>498</v>
      </c>
      <c r="E234" s="4" t="s">
        <v>499</v>
      </c>
      <c r="F234" s="4">
        <v>4</v>
      </c>
      <c r="G234" s="4">
        <v>94.64</v>
      </c>
      <c r="H234" s="4">
        <v>1</v>
      </c>
      <c r="I234" s="4">
        <v>3</v>
      </c>
      <c r="J234" s="4">
        <v>94.64</v>
      </c>
      <c r="K234" s="4">
        <v>624.77441399999998</v>
      </c>
      <c r="L234" s="4">
        <v>2496.0758270000001</v>
      </c>
      <c r="M234" s="4">
        <v>12258</v>
      </c>
      <c r="N234" s="4">
        <v>49.173000000000002</v>
      </c>
      <c r="O234" s="4">
        <v>-2.6120899999999998</v>
      </c>
      <c r="P234" s="4">
        <v>1</v>
      </c>
      <c r="Q234" s="4">
        <v>49.07</v>
      </c>
      <c r="R234" s="4" t="s">
        <v>606</v>
      </c>
      <c r="S234" s="4" t="s">
        <v>527</v>
      </c>
      <c r="T234" s="4">
        <v>11</v>
      </c>
      <c r="U234" s="4" t="s">
        <v>607</v>
      </c>
      <c r="V234" s="4">
        <v>73</v>
      </c>
      <c r="W234" s="4" t="s">
        <v>508</v>
      </c>
      <c r="X234" s="4" t="s">
        <v>509</v>
      </c>
      <c r="Y234" s="4" t="s">
        <v>510</v>
      </c>
      <c r="Z234" s="4"/>
      <c r="AA234" s="4"/>
      <c r="AB234" s="4" t="s">
        <v>580</v>
      </c>
      <c r="AC234" s="4">
        <v>4</v>
      </c>
      <c r="AD234" s="4" t="s">
        <v>607</v>
      </c>
      <c r="AE234" s="4">
        <v>80</v>
      </c>
      <c r="AF234" s="4" t="s">
        <v>581</v>
      </c>
      <c r="AG234" s="4"/>
      <c r="AH234" s="4"/>
      <c r="AI234" s="4"/>
      <c r="AJ234" s="4"/>
      <c r="AK234" s="4" t="s">
        <v>206</v>
      </c>
      <c r="AM234" s="5" t="str">
        <f t="shared" si="21"/>
        <v>MADQAM[+15.995]TQM[+15.995]YK[+1.008]QARM[+42.958]SEDK[+1.008]R</v>
      </c>
      <c r="AN234" s="5" t="str">
        <f t="shared" si="22"/>
        <v>202001216_nsp7nsp8_1to2_trypsin_XL_REP3.raw</v>
      </c>
      <c r="AO234" s="5">
        <f t="shared" si="23"/>
        <v>12258</v>
      </c>
      <c r="AP234" s="5">
        <f t="shared" si="24"/>
        <v>4</v>
      </c>
      <c r="AQ234" s="5" t="str">
        <f t="shared" si="25"/>
        <v>MADQAM[+15.995]TQM[+15.995]YK[+1.008]QARM[+42.958]SEDK[+1.008]R</v>
      </c>
      <c r="AR234" s="5" t="s">
        <v>11</v>
      </c>
      <c r="AS234" s="5">
        <f t="shared" si="26"/>
        <v>94.64</v>
      </c>
      <c r="AT234" s="5">
        <f t="shared" si="27"/>
        <v>49.173000000000002</v>
      </c>
    </row>
    <row r="235" spans="1:46" x14ac:dyDescent="0.25">
      <c r="A235" s="4" t="b">
        <v>0</v>
      </c>
      <c r="B235" s="4" t="s">
        <v>582</v>
      </c>
      <c r="C235" s="4" t="s">
        <v>497</v>
      </c>
      <c r="D235" s="4" t="s">
        <v>498</v>
      </c>
      <c r="E235" s="4" t="s">
        <v>499</v>
      </c>
      <c r="F235" s="4">
        <v>4</v>
      </c>
      <c r="G235" s="4">
        <v>56.99</v>
      </c>
      <c r="H235" s="4">
        <v>1</v>
      </c>
      <c r="I235" s="4">
        <v>4</v>
      </c>
      <c r="J235" s="4">
        <v>56.99</v>
      </c>
      <c r="K235" s="4">
        <v>624.77282700000001</v>
      </c>
      <c r="L235" s="4">
        <v>2496.0694789999998</v>
      </c>
      <c r="M235" s="4">
        <v>12470</v>
      </c>
      <c r="N235" s="4">
        <v>49.766800000000003</v>
      </c>
      <c r="O235" s="4">
        <v>-2.92117</v>
      </c>
      <c r="P235" s="4">
        <v>1</v>
      </c>
      <c r="Q235" s="4">
        <v>45.23</v>
      </c>
      <c r="R235" s="4" t="s">
        <v>606</v>
      </c>
      <c r="S235" s="4" t="s">
        <v>527</v>
      </c>
      <c r="T235" s="4">
        <v>11</v>
      </c>
      <c r="U235" s="4" t="s">
        <v>607</v>
      </c>
      <c r="V235" s="4">
        <v>73</v>
      </c>
      <c r="W235" s="4" t="s">
        <v>508</v>
      </c>
      <c r="X235" s="4" t="s">
        <v>509</v>
      </c>
      <c r="Y235" s="4" t="s">
        <v>510</v>
      </c>
      <c r="Z235" s="4"/>
      <c r="AA235" s="4"/>
      <c r="AB235" s="4" t="s">
        <v>580</v>
      </c>
      <c r="AC235" s="4">
        <v>4</v>
      </c>
      <c r="AD235" s="4" t="s">
        <v>607</v>
      </c>
      <c r="AE235" s="4">
        <v>80</v>
      </c>
      <c r="AF235" s="4" t="s">
        <v>581</v>
      </c>
      <c r="AG235" s="4"/>
      <c r="AH235" s="4"/>
      <c r="AI235" s="4"/>
      <c r="AJ235" s="4"/>
      <c r="AK235" s="4" t="s">
        <v>203</v>
      </c>
      <c r="AM235" s="5" t="str">
        <f t="shared" si="21"/>
        <v>MADQAM[+15.995]TQM[+15.995]YK[+1.008]QARM[+42.958]SEDK[+1.008]R</v>
      </c>
      <c r="AN235" s="5" t="str">
        <f t="shared" si="22"/>
        <v>202001216_nsp7nsp8_1to2_trypsin_XL_REP2.raw</v>
      </c>
      <c r="AO235" s="5">
        <f t="shared" si="23"/>
        <v>12470</v>
      </c>
      <c r="AP235" s="5">
        <f t="shared" si="24"/>
        <v>4</v>
      </c>
      <c r="AQ235" s="5" t="str">
        <f t="shared" si="25"/>
        <v>MADQAM[+15.995]TQM[+15.995]YK[+1.008]QARM[+42.958]SEDK[+1.008]R</v>
      </c>
      <c r="AR235" s="5" t="s">
        <v>11</v>
      </c>
      <c r="AS235" s="5">
        <f t="shared" si="26"/>
        <v>56.99</v>
      </c>
      <c r="AT235" s="5">
        <f t="shared" si="27"/>
        <v>49.766800000000003</v>
      </c>
    </row>
    <row r="236" spans="1:46" x14ac:dyDescent="0.25">
      <c r="A236" s="4" t="b">
        <v>0</v>
      </c>
      <c r="B236" s="4" t="s">
        <v>587</v>
      </c>
      <c r="C236" s="4" t="s">
        <v>497</v>
      </c>
      <c r="D236" s="4" t="s">
        <v>498</v>
      </c>
      <c r="E236" s="4" t="s">
        <v>499</v>
      </c>
      <c r="F236" s="4">
        <v>4</v>
      </c>
      <c r="G236" s="4">
        <v>29.88</v>
      </c>
      <c r="H236" s="4">
        <v>1</v>
      </c>
      <c r="I236" s="4">
        <v>1</v>
      </c>
      <c r="J236" s="4">
        <v>29.88</v>
      </c>
      <c r="K236" s="4">
        <v>663.82012899999995</v>
      </c>
      <c r="L236" s="4">
        <v>2652.2586879999999</v>
      </c>
      <c r="M236" s="4">
        <v>22881</v>
      </c>
      <c r="N236" s="4">
        <v>79.012500000000003</v>
      </c>
      <c r="O236" s="4">
        <v>-3.28024</v>
      </c>
      <c r="P236" s="4">
        <v>1</v>
      </c>
      <c r="Q236" s="4">
        <v>49.07</v>
      </c>
      <c r="R236" s="4" t="s">
        <v>606</v>
      </c>
      <c r="S236" s="4" t="s">
        <v>512</v>
      </c>
      <c r="T236" s="4">
        <v>2</v>
      </c>
      <c r="U236" s="4" t="s">
        <v>607</v>
      </c>
      <c r="V236" s="4">
        <v>83</v>
      </c>
      <c r="W236" s="4" t="s">
        <v>502</v>
      </c>
      <c r="X236" s="4" t="s">
        <v>504</v>
      </c>
      <c r="Y236" s="4" t="s">
        <v>505</v>
      </c>
      <c r="Z236" s="4"/>
      <c r="AA236" s="4"/>
      <c r="AB236" s="4" t="s">
        <v>580</v>
      </c>
      <c r="AC236" s="4">
        <v>4</v>
      </c>
      <c r="AD236" s="4" t="s">
        <v>607</v>
      </c>
      <c r="AE236" s="4">
        <v>80</v>
      </c>
      <c r="AF236" s="4" t="s">
        <v>581</v>
      </c>
      <c r="AG236" s="4"/>
      <c r="AH236" s="4"/>
      <c r="AI236" s="4"/>
      <c r="AJ236" s="4"/>
      <c r="AK236" s="4" t="s">
        <v>206</v>
      </c>
      <c r="AM236" s="5" t="str">
        <f t="shared" si="21"/>
        <v>AK[+1.008]VTSAMQTM[+15.995]LFTM[+15.995]LRM[+42.958]SEDK[+1.008]R</v>
      </c>
      <c r="AN236" s="5" t="str">
        <f t="shared" si="22"/>
        <v>202001216_nsp7nsp8_1to2_trypsin_XL_REP3.raw</v>
      </c>
      <c r="AO236" s="5">
        <f t="shared" si="23"/>
        <v>22881</v>
      </c>
      <c r="AP236" s="5">
        <f t="shared" si="24"/>
        <v>4</v>
      </c>
      <c r="AQ236" s="5" t="str">
        <f t="shared" si="25"/>
        <v>AK[+1.008]VTSAMQTM[+15.995]LFTM[+15.995]LRM[+42.958]SEDK[+1.008]R</v>
      </c>
      <c r="AR236" s="5" t="s">
        <v>11</v>
      </c>
      <c r="AS236" s="5">
        <f t="shared" si="26"/>
        <v>29.88</v>
      </c>
      <c r="AT236" s="5">
        <f t="shared" si="27"/>
        <v>79.012500000000003</v>
      </c>
    </row>
    <row r="237" spans="1:46" x14ac:dyDescent="0.25">
      <c r="A237" s="4" t="b">
        <v>0</v>
      </c>
      <c r="B237" s="4" t="s">
        <v>587</v>
      </c>
      <c r="C237" s="4" t="s">
        <v>497</v>
      </c>
      <c r="D237" s="4" t="s">
        <v>498</v>
      </c>
      <c r="E237" s="4" t="s">
        <v>499</v>
      </c>
      <c r="F237" s="4">
        <v>4</v>
      </c>
      <c r="G237" s="4">
        <v>26.93</v>
      </c>
      <c r="H237" s="4">
        <v>1</v>
      </c>
      <c r="I237" s="4">
        <v>2</v>
      </c>
      <c r="J237" s="4">
        <v>26.93</v>
      </c>
      <c r="K237" s="4">
        <v>663.82025099999998</v>
      </c>
      <c r="L237" s="4">
        <v>2652.259176</v>
      </c>
      <c r="M237" s="4">
        <v>26632</v>
      </c>
      <c r="N237" s="4">
        <v>86.885599999999997</v>
      </c>
      <c r="O237" s="4">
        <v>-3.46441</v>
      </c>
      <c r="P237" s="4">
        <v>1</v>
      </c>
      <c r="Q237" s="4">
        <v>45.23</v>
      </c>
      <c r="R237" s="4" t="s">
        <v>606</v>
      </c>
      <c r="S237" s="4" t="s">
        <v>512</v>
      </c>
      <c r="T237" s="4">
        <v>2</v>
      </c>
      <c r="U237" s="4" t="s">
        <v>607</v>
      </c>
      <c r="V237" s="4">
        <v>83</v>
      </c>
      <c r="W237" s="4" t="s">
        <v>502</v>
      </c>
      <c r="X237" s="4" t="s">
        <v>504</v>
      </c>
      <c r="Y237" s="4" t="s">
        <v>505</v>
      </c>
      <c r="Z237" s="4"/>
      <c r="AA237" s="4"/>
      <c r="AB237" s="4" t="s">
        <v>580</v>
      </c>
      <c r="AC237" s="4">
        <v>4</v>
      </c>
      <c r="AD237" s="4" t="s">
        <v>607</v>
      </c>
      <c r="AE237" s="4">
        <v>80</v>
      </c>
      <c r="AF237" s="4" t="s">
        <v>581</v>
      </c>
      <c r="AG237" s="4"/>
      <c r="AH237" s="4"/>
      <c r="AI237" s="4"/>
      <c r="AJ237" s="4"/>
      <c r="AK237" s="4" t="s">
        <v>206</v>
      </c>
      <c r="AM237" s="5" t="str">
        <f t="shared" si="21"/>
        <v>AK[+1.008]VTSAMQTM[+15.995]LFTM[+15.995]LRM[+42.958]SEDK[+1.008]R</v>
      </c>
      <c r="AN237" s="5" t="str">
        <f t="shared" si="22"/>
        <v>202001216_nsp7nsp8_1to2_trypsin_XL_REP3.raw</v>
      </c>
      <c r="AO237" s="5">
        <f t="shared" si="23"/>
        <v>26632</v>
      </c>
      <c r="AP237" s="5">
        <f t="shared" si="24"/>
        <v>4</v>
      </c>
      <c r="AQ237" s="5" t="str">
        <f t="shared" si="25"/>
        <v>AK[+1.008]VTSAMQTM[+15.995]LFTM[+15.995]LRM[+42.958]SEDK[+1.008]R</v>
      </c>
      <c r="AR237" s="5" t="s">
        <v>11</v>
      </c>
      <c r="AS237" s="5">
        <f t="shared" si="26"/>
        <v>26.93</v>
      </c>
      <c r="AT237" s="5">
        <f t="shared" si="27"/>
        <v>86.885599999999997</v>
      </c>
    </row>
    <row r="238" spans="1:46" x14ac:dyDescent="0.25">
      <c r="A238" s="4" t="b">
        <v>0</v>
      </c>
      <c r="B238" s="4" t="s">
        <v>587</v>
      </c>
      <c r="C238" s="4" t="s">
        <v>497</v>
      </c>
      <c r="D238" s="4" t="s">
        <v>498</v>
      </c>
      <c r="E238" s="4" t="s">
        <v>499</v>
      </c>
      <c r="F238" s="4">
        <v>4</v>
      </c>
      <c r="G238" s="4">
        <v>17.91</v>
      </c>
      <c r="H238" s="4">
        <v>1</v>
      </c>
      <c r="I238" s="4">
        <v>2</v>
      </c>
      <c r="J238" s="4">
        <v>17.91</v>
      </c>
      <c r="K238" s="4">
        <v>663.81915300000003</v>
      </c>
      <c r="L238" s="4">
        <v>2652.254782</v>
      </c>
      <c r="M238" s="4">
        <v>22314</v>
      </c>
      <c r="N238" s="4">
        <v>77.934700000000007</v>
      </c>
      <c r="O238" s="4">
        <v>-1.80687</v>
      </c>
      <c r="P238" s="4">
        <v>1</v>
      </c>
      <c r="Q238" s="4">
        <v>49.07</v>
      </c>
      <c r="R238" s="4" t="s">
        <v>606</v>
      </c>
      <c r="S238" s="4" t="s">
        <v>512</v>
      </c>
      <c r="T238" s="4">
        <v>2</v>
      </c>
      <c r="U238" s="4" t="s">
        <v>607</v>
      </c>
      <c r="V238" s="4">
        <v>83</v>
      </c>
      <c r="W238" s="4" t="s">
        <v>502</v>
      </c>
      <c r="X238" s="4" t="s">
        <v>504</v>
      </c>
      <c r="Y238" s="4" t="s">
        <v>505</v>
      </c>
      <c r="Z238" s="4"/>
      <c r="AA238" s="4"/>
      <c r="AB238" s="4" t="s">
        <v>580</v>
      </c>
      <c r="AC238" s="4">
        <v>4</v>
      </c>
      <c r="AD238" s="4" t="s">
        <v>607</v>
      </c>
      <c r="AE238" s="4">
        <v>80</v>
      </c>
      <c r="AF238" s="4" t="s">
        <v>581</v>
      </c>
      <c r="AG238" s="4"/>
      <c r="AH238" s="4"/>
      <c r="AI238" s="4"/>
      <c r="AJ238" s="4"/>
      <c r="AK238" s="4" t="s">
        <v>206</v>
      </c>
      <c r="AM238" s="5" t="str">
        <f t="shared" si="21"/>
        <v>AK[+1.008]VTSAMQTM[+15.995]LFTM[+15.995]LRM[+42.958]SEDK[+1.008]R</v>
      </c>
      <c r="AN238" s="5" t="str">
        <f t="shared" si="22"/>
        <v>202001216_nsp7nsp8_1to2_trypsin_XL_REP3.raw</v>
      </c>
      <c r="AO238" s="5">
        <f t="shared" si="23"/>
        <v>22314</v>
      </c>
      <c r="AP238" s="5">
        <f t="shared" si="24"/>
        <v>4</v>
      </c>
      <c r="AQ238" s="5" t="str">
        <f t="shared" si="25"/>
        <v>AK[+1.008]VTSAMQTM[+15.995]LFTM[+15.995]LRM[+42.958]SEDK[+1.008]R</v>
      </c>
      <c r="AR238" s="5" t="s">
        <v>11</v>
      </c>
      <c r="AS238" s="5">
        <f t="shared" si="26"/>
        <v>17.91</v>
      </c>
      <c r="AT238" s="5">
        <f t="shared" si="27"/>
        <v>77.934700000000007</v>
      </c>
    </row>
    <row r="239" spans="1:46" x14ac:dyDescent="0.25">
      <c r="A239" s="4" t="b">
        <v>0</v>
      </c>
      <c r="B239" s="4" t="s">
        <v>587</v>
      </c>
      <c r="C239" s="4" t="s">
        <v>497</v>
      </c>
      <c r="D239" s="4" t="s">
        <v>498</v>
      </c>
      <c r="E239" s="4" t="s">
        <v>499</v>
      </c>
      <c r="F239" s="4">
        <v>4</v>
      </c>
      <c r="G239" s="4">
        <v>14.62</v>
      </c>
      <c r="H239" s="4">
        <v>1</v>
      </c>
      <c r="I239" s="4">
        <v>0</v>
      </c>
      <c r="J239" s="4">
        <v>14.62</v>
      </c>
      <c r="K239" s="4">
        <v>663.82012899999995</v>
      </c>
      <c r="L239" s="4">
        <v>2652.2586879999999</v>
      </c>
      <c r="M239" s="4">
        <v>26867</v>
      </c>
      <c r="N239" s="4">
        <v>87.850800000000007</v>
      </c>
      <c r="O239" s="4">
        <v>-3.28024</v>
      </c>
      <c r="P239" s="4">
        <v>1</v>
      </c>
      <c r="Q239" s="4">
        <v>69.900000000000006</v>
      </c>
      <c r="R239" s="4" t="s">
        <v>606</v>
      </c>
      <c r="S239" s="4" t="s">
        <v>512</v>
      </c>
      <c r="T239" s="4">
        <v>2</v>
      </c>
      <c r="U239" s="4" t="s">
        <v>607</v>
      </c>
      <c r="V239" s="4">
        <v>83</v>
      </c>
      <c r="W239" s="4" t="s">
        <v>502</v>
      </c>
      <c r="X239" s="4" t="s">
        <v>504</v>
      </c>
      <c r="Y239" s="4" t="s">
        <v>505</v>
      </c>
      <c r="Z239" s="4"/>
      <c r="AA239" s="4"/>
      <c r="AB239" s="4" t="s">
        <v>580</v>
      </c>
      <c r="AC239" s="4">
        <v>4</v>
      </c>
      <c r="AD239" s="4" t="s">
        <v>607</v>
      </c>
      <c r="AE239" s="4">
        <v>80</v>
      </c>
      <c r="AF239" s="4" t="s">
        <v>581</v>
      </c>
      <c r="AG239" s="4"/>
      <c r="AH239" s="4"/>
      <c r="AI239" s="4"/>
      <c r="AJ239" s="4"/>
      <c r="AK239" s="4" t="s">
        <v>205</v>
      </c>
      <c r="AM239" s="5" t="str">
        <f t="shared" ref="AM239:AM302" si="28">_xlfn.CONCAT(S239,$AM$1,AB239)</f>
        <v>AK[+1.008]VTSAMQTM[+15.995]LFTM[+15.995]LRM[+42.958]SEDK[+1.008]R</v>
      </c>
      <c r="AN239" s="5" t="str">
        <f t="shared" ref="AN239:AN302" si="29">AK239</f>
        <v>202001216_nsp7nsp8_1to2_trypsin_XL_REP1.raw</v>
      </c>
      <c r="AO239" s="5">
        <f t="shared" ref="AO239:AO302" si="30">M239</f>
        <v>26867</v>
      </c>
      <c r="AP239" s="5">
        <f t="shared" ref="AP239:AP302" si="31">F239</f>
        <v>4</v>
      </c>
      <c r="AQ239" s="5" t="str">
        <f t="shared" ref="AQ239:AQ302" si="32">AM239</f>
        <v>AK[+1.008]VTSAMQTM[+15.995]LFTM[+15.995]LRM[+42.958]SEDK[+1.008]R</v>
      </c>
      <c r="AR239" s="5" t="s">
        <v>11</v>
      </c>
      <c r="AS239" s="5">
        <f t="shared" ref="AS239:AS302" si="33">G239</f>
        <v>14.62</v>
      </c>
      <c r="AT239" s="5">
        <f t="shared" ref="AT239:AT302" si="34">N239</f>
        <v>87.850800000000007</v>
      </c>
    </row>
    <row r="240" spans="1:46" x14ac:dyDescent="0.25">
      <c r="A240" s="4" t="b">
        <v>0</v>
      </c>
      <c r="B240" s="4" t="s">
        <v>587</v>
      </c>
      <c r="C240" s="4" t="s">
        <v>497</v>
      </c>
      <c r="D240" s="4" t="s">
        <v>498</v>
      </c>
      <c r="E240" s="4" t="s">
        <v>499</v>
      </c>
      <c r="F240" s="4">
        <v>4</v>
      </c>
      <c r="G240" s="4">
        <v>14.62</v>
      </c>
      <c r="H240" s="4">
        <v>1</v>
      </c>
      <c r="I240" s="4">
        <v>1</v>
      </c>
      <c r="J240" s="4">
        <v>14.62</v>
      </c>
      <c r="K240" s="4">
        <v>663.81933600000002</v>
      </c>
      <c r="L240" s="4">
        <v>2652.2555139999999</v>
      </c>
      <c r="M240" s="4">
        <v>26543</v>
      </c>
      <c r="N240" s="4">
        <v>86.720100000000002</v>
      </c>
      <c r="O240" s="4">
        <v>-2.0831300000000001</v>
      </c>
      <c r="P240" s="4">
        <v>1</v>
      </c>
      <c r="Q240" s="4">
        <v>65.05</v>
      </c>
      <c r="R240" s="4" t="s">
        <v>606</v>
      </c>
      <c r="S240" s="4" t="s">
        <v>512</v>
      </c>
      <c r="T240" s="4">
        <v>2</v>
      </c>
      <c r="U240" s="4" t="s">
        <v>607</v>
      </c>
      <c r="V240" s="4">
        <v>83</v>
      </c>
      <c r="W240" s="4" t="s">
        <v>502</v>
      </c>
      <c r="X240" s="4" t="s">
        <v>504</v>
      </c>
      <c r="Y240" s="4" t="s">
        <v>505</v>
      </c>
      <c r="Z240" s="4"/>
      <c r="AA240" s="4"/>
      <c r="AB240" s="4" t="s">
        <v>580</v>
      </c>
      <c r="AC240" s="4">
        <v>4</v>
      </c>
      <c r="AD240" s="4" t="s">
        <v>607</v>
      </c>
      <c r="AE240" s="4">
        <v>80</v>
      </c>
      <c r="AF240" s="4" t="s">
        <v>581</v>
      </c>
      <c r="AG240" s="4"/>
      <c r="AH240" s="4"/>
      <c r="AI240" s="4"/>
      <c r="AJ240" s="4"/>
      <c r="AK240" s="4" t="s">
        <v>203</v>
      </c>
      <c r="AM240" s="5" t="str">
        <f t="shared" si="28"/>
        <v>AK[+1.008]VTSAMQTM[+15.995]LFTM[+15.995]LRM[+42.958]SEDK[+1.008]R</v>
      </c>
      <c r="AN240" s="5" t="str">
        <f t="shared" si="29"/>
        <v>202001216_nsp7nsp8_1to2_trypsin_XL_REP2.raw</v>
      </c>
      <c r="AO240" s="5">
        <f t="shared" si="30"/>
        <v>26543</v>
      </c>
      <c r="AP240" s="5">
        <f t="shared" si="31"/>
        <v>4</v>
      </c>
      <c r="AQ240" s="5" t="str">
        <f t="shared" si="32"/>
        <v>AK[+1.008]VTSAMQTM[+15.995]LFTM[+15.995]LRM[+42.958]SEDK[+1.008]R</v>
      </c>
      <c r="AR240" s="5" t="s">
        <v>11</v>
      </c>
      <c r="AS240" s="5">
        <f t="shared" si="33"/>
        <v>14.62</v>
      </c>
      <c r="AT240" s="5">
        <f t="shared" si="34"/>
        <v>86.720100000000002</v>
      </c>
    </row>
    <row r="241" spans="1:46" x14ac:dyDescent="0.25">
      <c r="A241" s="4" t="b">
        <v>0</v>
      </c>
      <c r="B241" s="4" t="s">
        <v>587</v>
      </c>
      <c r="C241" s="4" t="s">
        <v>497</v>
      </c>
      <c r="D241" s="4" t="s">
        <v>498</v>
      </c>
      <c r="E241" s="4" t="s">
        <v>499</v>
      </c>
      <c r="F241" s="4">
        <v>4</v>
      </c>
      <c r="G241" s="4">
        <v>17.25</v>
      </c>
      <c r="H241" s="4">
        <v>1</v>
      </c>
      <c r="I241" s="4">
        <v>2</v>
      </c>
      <c r="J241" s="4">
        <v>17.25</v>
      </c>
      <c r="K241" s="4">
        <v>663.82037300000002</v>
      </c>
      <c r="L241" s="4">
        <v>2652.2596640000002</v>
      </c>
      <c r="M241" s="4">
        <v>22734</v>
      </c>
      <c r="N241" s="4">
        <v>78.997600000000006</v>
      </c>
      <c r="O241" s="4">
        <v>-3.6485799999999999</v>
      </c>
      <c r="P241" s="4">
        <v>1</v>
      </c>
      <c r="Q241" s="4">
        <v>45.23</v>
      </c>
      <c r="R241" s="4" t="s">
        <v>606</v>
      </c>
      <c r="S241" s="4" t="s">
        <v>513</v>
      </c>
      <c r="T241" s="4">
        <v>4</v>
      </c>
      <c r="U241" s="4" t="s">
        <v>607</v>
      </c>
      <c r="V241" s="4">
        <v>85</v>
      </c>
      <c r="W241" s="4" t="s">
        <v>514</v>
      </c>
      <c r="X241" s="4" t="s">
        <v>504</v>
      </c>
      <c r="Y241" s="4" t="s">
        <v>505</v>
      </c>
      <c r="Z241" s="4"/>
      <c r="AA241" s="4"/>
      <c r="AB241" s="4" t="s">
        <v>580</v>
      </c>
      <c r="AC241" s="4">
        <v>4</v>
      </c>
      <c r="AD241" s="4" t="s">
        <v>607</v>
      </c>
      <c r="AE241" s="4">
        <v>80</v>
      </c>
      <c r="AF241" s="4" t="s">
        <v>581</v>
      </c>
      <c r="AG241" s="4"/>
      <c r="AH241" s="4"/>
      <c r="AI241" s="4"/>
      <c r="AJ241" s="4"/>
      <c r="AK241" s="4" t="s">
        <v>205</v>
      </c>
      <c r="AM241" s="5" t="str">
        <f t="shared" si="28"/>
        <v>AKVT[+1.008]SAMQTM[+15.995]LFTM[+15.995]LRM[+42.958]SEDK[+1.008]R</v>
      </c>
      <c r="AN241" s="5" t="str">
        <f t="shared" si="29"/>
        <v>202001216_nsp7nsp8_1to2_trypsin_XL_REP1.raw</v>
      </c>
      <c r="AO241" s="5">
        <f t="shared" si="30"/>
        <v>22734</v>
      </c>
      <c r="AP241" s="5">
        <f t="shared" si="31"/>
        <v>4</v>
      </c>
      <c r="AQ241" s="5" t="str">
        <f t="shared" si="32"/>
        <v>AKVT[+1.008]SAMQTM[+15.995]LFTM[+15.995]LRM[+42.958]SEDK[+1.008]R</v>
      </c>
      <c r="AR241" s="5" t="s">
        <v>11</v>
      </c>
      <c r="AS241" s="5">
        <f t="shared" si="33"/>
        <v>17.25</v>
      </c>
      <c r="AT241" s="5">
        <f t="shared" si="34"/>
        <v>78.997600000000006</v>
      </c>
    </row>
    <row r="242" spans="1:46" x14ac:dyDescent="0.25">
      <c r="A242" s="4" t="b">
        <v>0</v>
      </c>
      <c r="B242" s="4" t="s">
        <v>587</v>
      </c>
      <c r="C242" s="4" t="s">
        <v>497</v>
      </c>
      <c r="D242" s="4" t="s">
        <v>498</v>
      </c>
      <c r="E242" s="4" t="s">
        <v>499</v>
      </c>
      <c r="F242" s="4">
        <v>4</v>
      </c>
      <c r="G242" s="4">
        <v>19.39</v>
      </c>
      <c r="H242" s="4">
        <v>1</v>
      </c>
      <c r="I242" s="4">
        <v>1</v>
      </c>
      <c r="J242" s="4">
        <v>19.39</v>
      </c>
      <c r="K242" s="4">
        <v>663.82019000000003</v>
      </c>
      <c r="L242" s="4">
        <v>2652.2589320000002</v>
      </c>
      <c r="M242" s="4">
        <v>22265</v>
      </c>
      <c r="N242" s="4">
        <v>77.482799999999997</v>
      </c>
      <c r="O242" s="4">
        <v>-3.3723200000000002</v>
      </c>
      <c r="P242" s="4">
        <v>1</v>
      </c>
      <c r="Q242" s="4">
        <v>49.07</v>
      </c>
      <c r="R242" s="4" t="s">
        <v>606</v>
      </c>
      <c r="S242" s="4" t="s">
        <v>623</v>
      </c>
      <c r="T242" s="4">
        <v>13</v>
      </c>
      <c r="U242" s="4" t="s">
        <v>607</v>
      </c>
      <c r="V242" s="4">
        <v>94</v>
      </c>
      <c r="W242" s="4" t="s">
        <v>503</v>
      </c>
      <c r="X242" s="4" t="s">
        <v>602</v>
      </c>
      <c r="Y242" s="4" t="s">
        <v>505</v>
      </c>
      <c r="Z242" s="4"/>
      <c r="AA242" s="4"/>
      <c r="AB242" s="4" t="s">
        <v>580</v>
      </c>
      <c r="AC242" s="4">
        <v>4</v>
      </c>
      <c r="AD242" s="4" t="s">
        <v>607</v>
      </c>
      <c r="AE242" s="4">
        <v>80</v>
      </c>
      <c r="AF242" s="4" t="s">
        <v>581</v>
      </c>
      <c r="AG242" s="4"/>
      <c r="AH242" s="4"/>
      <c r="AI242" s="4"/>
      <c r="AJ242" s="4"/>
      <c r="AK242" s="4" t="s">
        <v>203</v>
      </c>
      <c r="AM242" s="5" t="str">
        <f t="shared" si="28"/>
        <v>AKVTSAM[+15.995]QTMLFT[+1.008]M[+15.995]LRM[+42.958]SEDK[+1.008]R</v>
      </c>
      <c r="AN242" s="5" t="str">
        <f t="shared" si="29"/>
        <v>202001216_nsp7nsp8_1to2_trypsin_XL_REP2.raw</v>
      </c>
      <c r="AO242" s="5">
        <f t="shared" si="30"/>
        <v>22265</v>
      </c>
      <c r="AP242" s="5">
        <f t="shared" si="31"/>
        <v>4</v>
      </c>
      <c r="AQ242" s="5" t="str">
        <f t="shared" si="32"/>
        <v>AKVTSAM[+15.995]QTMLFT[+1.008]M[+15.995]LRM[+42.958]SEDK[+1.008]R</v>
      </c>
      <c r="AR242" s="5" t="s">
        <v>11</v>
      </c>
      <c r="AS242" s="5">
        <f t="shared" si="33"/>
        <v>19.39</v>
      </c>
      <c r="AT242" s="5">
        <f t="shared" si="34"/>
        <v>77.482799999999997</v>
      </c>
    </row>
    <row r="243" spans="1:46" x14ac:dyDescent="0.25">
      <c r="A243" s="4" t="b">
        <v>0</v>
      </c>
      <c r="B243" s="4" t="s">
        <v>587</v>
      </c>
      <c r="C243" s="4" t="s">
        <v>497</v>
      </c>
      <c r="D243" s="4" t="s">
        <v>498</v>
      </c>
      <c r="E243" s="4" t="s">
        <v>499</v>
      </c>
      <c r="F243" s="4">
        <v>4</v>
      </c>
      <c r="G243" s="4">
        <v>30.64</v>
      </c>
      <c r="H243" s="4">
        <v>1</v>
      </c>
      <c r="I243" s="4">
        <v>2</v>
      </c>
      <c r="J243" s="4">
        <v>30.64</v>
      </c>
      <c r="K243" s="4">
        <v>663.82128899999998</v>
      </c>
      <c r="L243" s="4">
        <v>2652.2633270000001</v>
      </c>
      <c r="M243" s="4">
        <v>22245</v>
      </c>
      <c r="N243" s="4">
        <v>77.896699999999996</v>
      </c>
      <c r="O243" s="4">
        <v>-5.0298600000000002</v>
      </c>
      <c r="P243" s="4">
        <v>1</v>
      </c>
      <c r="Q243" s="4">
        <v>27.68</v>
      </c>
      <c r="R243" s="4" t="s">
        <v>606</v>
      </c>
      <c r="S243" s="4" t="s">
        <v>590</v>
      </c>
      <c r="T243" s="4">
        <v>9</v>
      </c>
      <c r="U243" s="4" t="s">
        <v>607</v>
      </c>
      <c r="V243" s="4">
        <v>90</v>
      </c>
      <c r="W243" s="4" t="s">
        <v>503</v>
      </c>
      <c r="X243" s="4" t="s">
        <v>542</v>
      </c>
      <c r="Y243" s="4" t="s">
        <v>505</v>
      </c>
      <c r="Z243" s="4"/>
      <c r="AA243" s="4"/>
      <c r="AB243" s="4" t="s">
        <v>580</v>
      </c>
      <c r="AC243" s="4">
        <v>4</v>
      </c>
      <c r="AD243" s="4" t="s">
        <v>607</v>
      </c>
      <c r="AE243" s="4">
        <v>80</v>
      </c>
      <c r="AF243" s="4" t="s">
        <v>581</v>
      </c>
      <c r="AG243" s="4"/>
      <c r="AH243" s="4"/>
      <c r="AI243" s="4"/>
      <c r="AJ243" s="4"/>
      <c r="AK243" s="4" t="s">
        <v>205</v>
      </c>
      <c r="AM243" s="5" t="str">
        <f t="shared" si="28"/>
        <v>AKVTSAM[+15.995]QT[+1.008]MLFTM[+15.995]LRM[+42.958]SEDK[+1.008]R</v>
      </c>
      <c r="AN243" s="5" t="str">
        <f t="shared" si="29"/>
        <v>202001216_nsp7nsp8_1to2_trypsin_XL_REP1.raw</v>
      </c>
      <c r="AO243" s="5">
        <f t="shared" si="30"/>
        <v>22245</v>
      </c>
      <c r="AP243" s="5">
        <f t="shared" si="31"/>
        <v>4</v>
      </c>
      <c r="AQ243" s="5" t="str">
        <f t="shared" si="32"/>
        <v>AKVTSAM[+15.995]QT[+1.008]MLFTM[+15.995]LRM[+42.958]SEDK[+1.008]R</v>
      </c>
      <c r="AR243" s="5" t="s">
        <v>11</v>
      </c>
      <c r="AS243" s="5">
        <f t="shared" si="33"/>
        <v>30.64</v>
      </c>
      <c r="AT243" s="5">
        <f t="shared" si="34"/>
        <v>77.896699999999996</v>
      </c>
    </row>
    <row r="244" spans="1:46" x14ac:dyDescent="0.25">
      <c r="A244" s="4" t="b">
        <v>0</v>
      </c>
      <c r="B244" s="4" t="s">
        <v>587</v>
      </c>
      <c r="C244" s="4" t="s">
        <v>497</v>
      </c>
      <c r="D244" s="4" t="s">
        <v>498</v>
      </c>
      <c r="E244" s="4" t="s">
        <v>499</v>
      </c>
      <c r="F244" s="4">
        <v>4</v>
      </c>
      <c r="G244" s="4">
        <v>15.04</v>
      </c>
      <c r="H244" s="4">
        <v>1</v>
      </c>
      <c r="I244" s="4">
        <v>0</v>
      </c>
      <c r="J244" s="4">
        <v>15.04</v>
      </c>
      <c r="K244" s="4">
        <v>663.82049500000005</v>
      </c>
      <c r="L244" s="4">
        <v>2652.2601530000002</v>
      </c>
      <c r="M244" s="4">
        <v>22776</v>
      </c>
      <c r="N244" s="4">
        <v>78.503100000000003</v>
      </c>
      <c r="O244" s="4">
        <v>-3.8327499999999999</v>
      </c>
      <c r="P244" s="4">
        <v>1</v>
      </c>
      <c r="Q244" s="4">
        <v>42.1</v>
      </c>
      <c r="R244" s="4" t="s">
        <v>606</v>
      </c>
      <c r="S244" s="4" t="s">
        <v>624</v>
      </c>
      <c r="T244" s="4">
        <v>13</v>
      </c>
      <c r="U244" s="4" t="s">
        <v>607</v>
      </c>
      <c r="V244" s="4">
        <v>94</v>
      </c>
      <c r="W244" s="4" t="s">
        <v>503</v>
      </c>
      <c r="X244" s="4" t="s">
        <v>504</v>
      </c>
      <c r="Y244" s="4" t="s">
        <v>602</v>
      </c>
      <c r="Z244" s="4"/>
      <c r="AA244" s="4"/>
      <c r="AB244" s="4" t="s">
        <v>580</v>
      </c>
      <c r="AC244" s="4">
        <v>4</v>
      </c>
      <c r="AD244" s="4" t="s">
        <v>607</v>
      </c>
      <c r="AE244" s="4">
        <v>80</v>
      </c>
      <c r="AF244" s="4" t="s">
        <v>581</v>
      </c>
      <c r="AG244" s="4"/>
      <c r="AH244" s="4"/>
      <c r="AI244" s="4"/>
      <c r="AJ244" s="4"/>
      <c r="AK244" s="4" t="s">
        <v>203</v>
      </c>
      <c r="AM244" s="5" t="str">
        <f t="shared" si="28"/>
        <v>AKVTSAM[+15.995]QTM[+15.995]LFTMLRM[+42.958]SEDK[+1.008]R</v>
      </c>
      <c r="AN244" s="5" t="str">
        <f t="shared" si="29"/>
        <v>202001216_nsp7nsp8_1to2_trypsin_XL_REP2.raw</v>
      </c>
      <c r="AO244" s="5">
        <f t="shared" si="30"/>
        <v>22776</v>
      </c>
      <c r="AP244" s="5">
        <f t="shared" si="31"/>
        <v>4</v>
      </c>
      <c r="AQ244" s="5" t="str">
        <f t="shared" si="32"/>
        <v>AKVTSAM[+15.995]QTM[+15.995]LFTMLRM[+42.958]SEDK[+1.008]R</v>
      </c>
      <c r="AR244" s="5" t="s">
        <v>11</v>
      </c>
      <c r="AS244" s="5">
        <f t="shared" si="33"/>
        <v>15.04</v>
      </c>
      <c r="AT244" s="5">
        <f t="shared" si="34"/>
        <v>78.503100000000003</v>
      </c>
    </row>
    <row r="245" spans="1:46" x14ac:dyDescent="0.25">
      <c r="A245" s="4" t="b">
        <v>0</v>
      </c>
      <c r="B245" s="4" t="s">
        <v>582</v>
      </c>
      <c r="C245" s="4" t="s">
        <v>497</v>
      </c>
      <c r="D245" s="4" t="s">
        <v>498</v>
      </c>
      <c r="E245" s="4" t="s">
        <v>499</v>
      </c>
      <c r="F245" s="4">
        <v>4</v>
      </c>
      <c r="G245" s="4">
        <v>108.7</v>
      </c>
      <c r="H245" s="4">
        <v>1</v>
      </c>
      <c r="I245" s="4">
        <v>4</v>
      </c>
      <c r="J245" s="4">
        <v>108.7</v>
      </c>
      <c r="K245" s="4">
        <v>624.77142300000003</v>
      </c>
      <c r="L245" s="4">
        <v>2496.0638640000002</v>
      </c>
      <c r="M245" s="4">
        <v>12891</v>
      </c>
      <c r="N245" s="4">
        <v>51.291899999999998</v>
      </c>
      <c r="O245" s="4">
        <v>-1.25827</v>
      </c>
      <c r="P245" s="4">
        <v>1</v>
      </c>
      <c r="Q245" s="4">
        <v>42.1</v>
      </c>
      <c r="R245" s="4" t="s">
        <v>606</v>
      </c>
      <c r="S245" s="4" t="s">
        <v>603</v>
      </c>
      <c r="T245" s="4">
        <v>10</v>
      </c>
      <c r="U245" s="4" t="s">
        <v>607</v>
      </c>
      <c r="V245" s="4">
        <v>72</v>
      </c>
      <c r="W245" s="4" t="s">
        <v>507</v>
      </c>
      <c r="X245" s="4" t="s">
        <v>509</v>
      </c>
      <c r="Y245" s="4" t="s">
        <v>534</v>
      </c>
      <c r="Z245" s="4"/>
      <c r="AA245" s="4"/>
      <c r="AB245" s="4" t="s">
        <v>580</v>
      </c>
      <c r="AC245" s="4">
        <v>4</v>
      </c>
      <c r="AD245" s="4" t="s">
        <v>607</v>
      </c>
      <c r="AE245" s="4">
        <v>80</v>
      </c>
      <c r="AF245" s="4" t="s">
        <v>581</v>
      </c>
      <c r="AG245" s="4"/>
      <c r="AH245" s="4"/>
      <c r="AI245" s="4"/>
      <c r="AJ245" s="4"/>
      <c r="AK245" s="4" t="s">
        <v>205</v>
      </c>
      <c r="AM245" s="5" t="str">
        <f t="shared" si="28"/>
        <v>M[+15.995]ADQAMTQM[+15.995]YKQARM[+42.958]SEDK[+1.008]R</v>
      </c>
      <c r="AN245" s="5" t="str">
        <f t="shared" si="29"/>
        <v>202001216_nsp7nsp8_1to2_trypsin_XL_REP1.raw</v>
      </c>
      <c r="AO245" s="5">
        <f t="shared" si="30"/>
        <v>12891</v>
      </c>
      <c r="AP245" s="5">
        <f t="shared" si="31"/>
        <v>4</v>
      </c>
      <c r="AQ245" s="5" t="str">
        <f t="shared" si="32"/>
        <v>M[+15.995]ADQAMTQM[+15.995]YKQARM[+42.958]SEDK[+1.008]R</v>
      </c>
      <c r="AR245" s="5" t="s">
        <v>11</v>
      </c>
      <c r="AS245" s="5">
        <f t="shared" si="33"/>
        <v>108.7</v>
      </c>
      <c r="AT245" s="5">
        <f t="shared" si="34"/>
        <v>51.291899999999998</v>
      </c>
    </row>
    <row r="246" spans="1:46" x14ac:dyDescent="0.25">
      <c r="A246" s="4" t="b">
        <v>0</v>
      </c>
      <c r="B246" s="4" t="s">
        <v>592</v>
      </c>
      <c r="C246" s="4" t="s">
        <v>497</v>
      </c>
      <c r="D246" s="4" t="s">
        <v>498</v>
      </c>
      <c r="E246" s="4" t="s">
        <v>610</v>
      </c>
      <c r="F246" s="4">
        <v>5</v>
      </c>
      <c r="G246" s="4">
        <v>117.04</v>
      </c>
      <c r="H246" s="4">
        <v>1</v>
      </c>
      <c r="I246" s="4">
        <v>4</v>
      </c>
      <c r="J246" s="4">
        <v>117.04</v>
      </c>
      <c r="K246" s="4">
        <v>666.93713400000001</v>
      </c>
      <c r="L246" s="4">
        <v>3330.656563</v>
      </c>
      <c r="M246" s="4">
        <v>24482</v>
      </c>
      <c r="N246" s="4">
        <v>82.813800000000001</v>
      </c>
      <c r="O246" s="4">
        <v>-2.1871700000000001</v>
      </c>
      <c r="P246" s="4">
        <v>2</v>
      </c>
      <c r="Q246" s="4">
        <v>54.03</v>
      </c>
      <c r="R246" s="4" t="s">
        <v>501</v>
      </c>
      <c r="S246" s="4" t="s">
        <v>517</v>
      </c>
      <c r="T246" s="4">
        <v>6</v>
      </c>
      <c r="U246" s="4" t="s">
        <v>613</v>
      </c>
      <c r="V246" s="4">
        <v>28</v>
      </c>
      <c r="W246" s="4" t="s">
        <v>518</v>
      </c>
      <c r="X246" s="4" t="s">
        <v>519</v>
      </c>
      <c r="Y246" s="4"/>
      <c r="Z246" s="4"/>
      <c r="AA246" s="4"/>
      <c r="AB246" s="4" t="s">
        <v>580</v>
      </c>
      <c r="AC246" s="4">
        <v>4</v>
      </c>
      <c r="AD246" s="4" t="s">
        <v>607</v>
      </c>
      <c r="AE246" s="4">
        <v>80</v>
      </c>
      <c r="AF246" s="4" t="s">
        <v>581</v>
      </c>
      <c r="AG246" s="4"/>
      <c r="AH246" s="4"/>
      <c r="AI246" s="4"/>
      <c r="AJ246" s="4"/>
      <c r="AK246" s="4" t="s">
        <v>205</v>
      </c>
      <c r="AM246" s="5" t="str">
        <f t="shared" si="28"/>
        <v>VESSSK[+1.008]LWAQC[+57.021]VQLHNDILLAKM[+42.958]SEDK[+1.008]R</v>
      </c>
      <c r="AN246" s="5" t="str">
        <f t="shared" si="29"/>
        <v>202001216_nsp7nsp8_1to2_trypsin_XL_REP1.raw</v>
      </c>
      <c r="AO246" s="5">
        <f t="shared" si="30"/>
        <v>24482</v>
      </c>
      <c r="AP246" s="5">
        <f t="shared" si="31"/>
        <v>5</v>
      </c>
      <c r="AQ246" s="5" t="str">
        <f t="shared" si="32"/>
        <v>VESSSK[+1.008]LWAQC[+57.021]VQLHNDILLAKM[+42.958]SEDK[+1.008]R</v>
      </c>
      <c r="AR246" s="5" t="s">
        <v>11</v>
      </c>
      <c r="AS246" s="5">
        <f t="shared" si="33"/>
        <v>117.04</v>
      </c>
      <c r="AT246" s="5">
        <f t="shared" si="34"/>
        <v>82.813800000000001</v>
      </c>
    </row>
    <row r="247" spans="1:46" x14ac:dyDescent="0.25">
      <c r="A247" s="4" t="b">
        <v>0</v>
      </c>
      <c r="B247" s="4" t="s">
        <v>592</v>
      </c>
      <c r="C247" s="4" t="s">
        <v>497</v>
      </c>
      <c r="D247" s="4" t="s">
        <v>498</v>
      </c>
      <c r="E247" s="4" t="s">
        <v>610</v>
      </c>
      <c r="F247" s="4">
        <v>5</v>
      </c>
      <c r="G247" s="4">
        <v>45.16</v>
      </c>
      <c r="H247" s="4">
        <v>1</v>
      </c>
      <c r="I247" s="4">
        <v>2</v>
      </c>
      <c r="J247" s="4">
        <v>45.16</v>
      </c>
      <c r="K247" s="4">
        <v>666.936645</v>
      </c>
      <c r="L247" s="4">
        <v>3330.654121</v>
      </c>
      <c r="M247" s="4">
        <v>24652</v>
      </c>
      <c r="N247" s="4">
        <v>82.609499999999997</v>
      </c>
      <c r="O247" s="4">
        <v>-2.5329100000000002</v>
      </c>
      <c r="P247" s="4">
        <v>2</v>
      </c>
      <c r="Q247" s="4">
        <v>54.03</v>
      </c>
      <c r="R247" s="4" t="s">
        <v>611</v>
      </c>
      <c r="S247" s="4" t="s">
        <v>517</v>
      </c>
      <c r="T247" s="4">
        <v>6</v>
      </c>
      <c r="U247" s="4" t="s">
        <v>613</v>
      </c>
      <c r="V247" s="4">
        <v>28</v>
      </c>
      <c r="W247" s="4" t="s">
        <v>518</v>
      </c>
      <c r="X247" s="4" t="s">
        <v>519</v>
      </c>
      <c r="Y247" s="4"/>
      <c r="Z247" s="4"/>
      <c r="AA247" s="4"/>
      <c r="AB247" s="4" t="s">
        <v>580</v>
      </c>
      <c r="AC247" s="4">
        <v>4</v>
      </c>
      <c r="AD247" s="4" t="s">
        <v>607</v>
      </c>
      <c r="AE247" s="4">
        <v>80</v>
      </c>
      <c r="AF247" s="4" t="s">
        <v>581</v>
      </c>
      <c r="AG247" s="4"/>
      <c r="AH247" s="4"/>
      <c r="AI247" s="4"/>
      <c r="AJ247" s="4"/>
      <c r="AK247" s="4" t="s">
        <v>203</v>
      </c>
      <c r="AM247" s="5" t="str">
        <f t="shared" si="28"/>
        <v>VESSSK[+1.008]LWAQC[+57.021]VQLHNDILLAKM[+42.958]SEDK[+1.008]R</v>
      </c>
      <c r="AN247" s="5" t="str">
        <f t="shared" si="29"/>
        <v>202001216_nsp7nsp8_1to2_trypsin_XL_REP2.raw</v>
      </c>
      <c r="AO247" s="5">
        <f t="shared" si="30"/>
        <v>24652</v>
      </c>
      <c r="AP247" s="5">
        <f t="shared" si="31"/>
        <v>5</v>
      </c>
      <c r="AQ247" s="5" t="str">
        <f t="shared" si="32"/>
        <v>VESSSK[+1.008]LWAQC[+57.021]VQLHNDILLAKM[+42.958]SEDK[+1.008]R</v>
      </c>
      <c r="AR247" s="5" t="s">
        <v>11</v>
      </c>
      <c r="AS247" s="5">
        <f t="shared" si="33"/>
        <v>45.16</v>
      </c>
      <c r="AT247" s="5">
        <f t="shared" si="34"/>
        <v>82.609499999999997</v>
      </c>
    </row>
    <row r="248" spans="1:46" x14ac:dyDescent="0.25">
      <c r="A248" s="4" t="b">
        <v>0</v>
      </c>
      <c r="B248" s="4" t="s">
        <v>592</v>
      </c>
      <c r="C248" s="4" t="s">
        <v>497</v>
      </c>
      <c r="D248" s="4" t="s">
        <v>498</v>
      </c>
      <c r="E248" s="4" t="s">
        <v>610</v>
      </c>
      <c r="F248" s="4">
        <v>5</v>
      </c>
      <c r="G248" s="4">
        <v>136.91</v>
      </c>
      <c r="H248" s="4">
        <v>1</v>
      </c>
      <c r="I248" s="4">
        <v>3</v>
      </c>
      <c r="J248" s="4">
        <v>136.91</v>
      </c>
      <c r="K248" s="4">
        <v>666.93762200000003</v>
      </c>
      <c r="L248" s="4">
        <v>3330.6590040000001</v>
      </c>
      <c r="M248" s="4">
        <v>24856</v>
      </c>
      <c r="N248" s="4">
        <v>83.075100000000006</v>
      </c>
      <c r="O248" s="4">
        <v>-2.8594599999999999</v>
      </c>
      <c r="P248" s="4">
        <v>2</v>
      </c>
      <c r="Q248" s="4">
        <v>54.03</v>
      </c>
      <c r="R248" s="4" t="s">
        <v>501</v>
      </c>
      <c r="S248" s="4" t="s">
        <v>564</v>
      </c>
      <c r="T248" s="4">
        <v>3</v>
      </c>
      <c r="U248" s="4" t="s">
        <v>613</v>
      </c>
      <c r="V248" s="4">
        <v>25</v>
      </c>
      <c r="W248" s="4" t="s">
        <v>565</v>
      </c>
      <c r="X248" s="4" t="s">
        <v>519</v>
      </c>
      <c r="Y248" s="4"/>
      <c r="Z248" s="4"/>
      <c r="AA248" s="4"/>
      <c r="AB248" s="4" t="s">
        <v>580</v>
      </c>
      <c r="AC248" s="4">
        <v>4</v>
      </c>
      <c r="AD248" s="4" t="s">
        <v>607</v>
      </c>
      <c r="AE248" s="4">
        <v>80</v>
      </c>
      <c r="AF248" s="4" t="s">
        <v>581</v>
      </c>
      <c r="AG248" s="4"/>
      <c r="AH248" s="4"/>
      <c r="AI248" s="4"/>
      <c r="AJ248" s="4"/>
      <c r="AK248" s="4" t="s">
        <v>206</v>
      </c>
      <c r="AM248" s="5" t="str">
        <f t="shared" si="28"/>
        <v>VES[+1.008]SSKLWAQC[+57.021]VQLHNDILLAKM[+42.958]SEDK[+1.008]R</v>
      </c>
      <c r="AN248" s="5" t="str">
        <f t="shared" si="29"/>
        <v>202001216_nsp7nsp8_1to2_trypsin_XL_REP3.raw</v>
      </c>
      <c r="AO248" s="5">
        <f t="shared" si="30"/>
        <v>24856</v>
      </c>
      <c r="AP248" s="5">
        <f t="shared" si="31"/>
        <v>5</v>
      </c>
      <c r="AQ248" s="5" t="str">
        <f t="shared" si="32"/>
        <v>VES[+1.008]SSKLWAQC[+57.021]VQLHNDILLAKM[+42.958]SEDK[+1.008]R</v>
      </c>
      <c r="AR248" s="5" t="s">
        <v>11</v>
      </c>
      <c r="AS248" s="5">
        <f t="shared" si="33"/>
        <v>136.91</v>
      </c>
      <c r="AT248" s="5">
        <f t="shared" si="34"/>
        <v>83.075100000000006</v>
      </c>
    </row>
    <row r="249" spans="1:46" x14ac:dyDescent="0.25">
      <c r="A249" s="4" t="b">
        <v>0</v>
      </c>
      <c r="B249" s="4" t="s">
        <v>588</v>
      </c>
      <c r="C249" s="4" t="s">
        <v>497</v>
      </c>
      <c r="D249" s="4" t="s">
        <v>498</v>
      </c>
      <c r="E249" s="4" t="s">
        <v>610</v>
      </c>
      <c r="F249" s="4">
        <v>4</v>
      </c>
      <c r="G249" s="4">
        <v>12.35</v>
      </c>
      <c r="H249" s="4">
        <v>1</v>
      </c>
      <c r="I249" s="4">
        <v>0</v>
      </c>
      <c r="J249" s="4">
        <v>12.35</v>
      </c>
      <c r="K249" s="4">
        <v>742.634094</v>
      </c>
      <c r="L249" s="4">
        <v>2967.5145470000002</v>
      </c>
      <c r="M249" s="4">
        <v>31671</v>
      </c>
      <c r="N249" s="4">
        <v>96.336799999999997</v>
      </c>
      <c r="O249" s="4">
        <v>-6.6603000000000003</v>
      </c>
      <c r="P249" s="4">
        <v>2</v>
      </c>
      <c r="Q249" s="4">
        <v>42.1</v>
      </c>
      <c r="R249" s="4" t="s">
        <v>611</v>
      </c>
      <c r="S249" s="4" t="s">
        <v>566</v>
      </c>
      <c r="T249" s="4">
        <v>5</v>
      </c>
      <c r="U249" s="4" t="s">
        <v>613</v>
      </c>
      <c r="V249" s="4">
        <v>8</v>
      </c>
      <c r="W249" s="4" t="s">
        <v>558</v>
      </c>
      <c r="X249" s="4" t="s">
        <v>559</v>
      </c>
      <c r="Y249" s="4"/>
      <c r="Z249" s="4"/>
      <c r="AA249" s="4"/>
      <c r="AB249" s="4" t="s">
        <v>580</v>
      </c>
      <c r="AC249" s="4">
        <v>4</v>
      </c>
      <c r="AD249" s="4" t="s">
        <v>607</v>
      </c>
      <c r="AE249" s="4">
        <v>80</v>
      </c>
      <c r="AF249" s="4" t="s">
        <v>581</v>
      </c>
      <c r="AG249" s="4"/>
      <c r="AH249" s="4"/>
      <c r="AI249" s="4"/>
      <c r="AJ249" s="4"/>
      <c r="AK249" s="4" t="s">
        <v>203</v>
      </c>
      <c r="AM249" s="5" t="str">
        <f t="shared" si="28"/>
        <v>MSDVK[+1.008]C[+57.021]TSVVLLSVLQQLRM[+42.958]SEDK[+1.008]R</v>
      </c>
      <c r="AN249" s="5" t="str">
        <f t="shared" si="29"/>
        <v>202001216_nsp7nsp8_1to2_trypsin_XL_REP2.raw</v>
      </c>
      <c r="AO249" s="5">
        <f t="shared" si="30"/>
        <v>31671</v>
      </c>
      <c r="AP249" s="5">
        <f t="shared" si="31"/>
        <v>4</v>
      </c>
      <c r="AQ249" s="5" t="str">
        <f t="shared" si="32"/>
        <v>MSDVK[+1.008]C[+57.021]TSVVLLSVLQQLRM[+42.958]SEDK[+1.008]R</v>
      </c>
      <c r="AR249" s="5" t="s">
        <v>11</v>
      </c>
      <c r="AS249" s="5">
        <f t="shared" si="33"/>
        <v>12.35</v>
      </c>
      <c r="AT249" s="5">
        <f t="shared" si="34"/>
        <v>96.336799999999997</v>
      </c>
    </row>
    <row r="250" spans="1:46" x14ac:dyDescent="0.25">
      <c r="A250" s="4" t="b">
        <v>0</v>
      </c>
      <c r="B250" s="4" t="s">
        <v>582</v>
      </c>
      <c r="C250" s="4" t="s">
        <v>497</v>
      </c>
      <c r="D250" s="4" t="s">
        <v>498</v>
      </c>
      <c r="E250" s="4" t="s">
        <v>499</v>
      </c>
      <c r="F250" s="4">
        <v>4</v>
      </c>
      <c r="G250" s="4">
        <v>98.37</v>
      </c>
      <c r="H250" s="4">
        <v>1</v>
      </c>
      <c r="I250" s="4">
        <v>3</v>
      </c>
      <c r="J250" s="4">
        <v>98.37</v>
      </c>
      <c r="K250" s="4">
        <v>620.77825900000005</v>
      </c>
      <c r="L250" s="4">
        <v>2480.0912069999999</v>
      </c>
      <c r="M250" s="4">
        <v>14516</v>
      </c>
      <c r="N250" s="4">
        <v>56.444000000000003</v>
      </c>
      <c r="O250" s="4">
        <v>-9.6535100000000007</v>
      </c>
      <c r="P250" s="4">
        <v>1</v>
      </c>
      <c r="Q250" s="4">
        <v>69.900000000000006</v>
      </c>
      <c r="R250" s="4" t="s">
        <v>606</v>
      </c>
      <c r="S250" s="4" t="s">
        <v>539</v>
      </c>
      <c r="T250" s="4">
        <v>11</v>
      </c>
      <c r="U250" s="4" t="s">
        <v>607</v>
      </c>
      <c r="V250" s="4">
        <v>73</v>
      </c>
      <c r="W250" s="4" t="s">
        <v>507</v>
      </c>
      <c r="X250" s="4" t="s">
        <v>510</v>
      </c>
      <c r="Y250" s="4"/>
      <c r="Z250" s="4"/>
      <c r="AA250" s="4"/>
      <c r="AB250" s="4" t="s">
        <v>580</v>
      </c>
      <c r="AC250" s="4">
        <v>4</v>
      </c>
      <c r="AD250" s="4" t="s">
        <v>607</v>
      </c>
      <c r="AE250" s="4">
        <v>80</v>
      </c>
      <c r="AF250" s="4" t="s">
        <v>581</v>
      </c>
      <c r="AG250" s="4"/>
      <c r="AH250" s="4"/>
      <c r="AI250" s="4"/>
      <c r="AJ250" s="4"/>
      <c r="AK250" s="4" t="s">
        <v>205</v>
      </c>
      <c r="AM250" s="5" t="str">
        <f t="shared" si="28"/>
        <v>M[+15.995]ADQAMTQMYK[+1.008]QARM[+42.958]SEDK[+1.008]R</v>
      </c>
      <c r="AN250" s="5" t="str">
        <f t="shared" si="29"/>
        <v>202001216_nsp7nsp8_1to2_trypsin_XL_REP1.raw</v>
      </c>
      <c r="AO250" s="5">
        <f t="shared" si="30"/>
        <v>14516</v>
      </c>
      <c r="AP250" s="5">
        <f t="shared" si="31"/>
        <v>4</v>
      </c>
      <c r="AQ250" s="5" t="str">
        <f t="shared" si="32"/>
        <v>M[+15.995]ADQAMTQMYK[+1.008]QARM[+42.958]SEDK[+1.008]R</v>
      </c>
      <c r="AR250" s="5" t="s">
        <v>11</v>
      </c>
      <c r="AS250" s="5">
        <f t="shared" si="33"/>
        <v>98.37</v>
      </c>
      <c r="AT250" s="5">
        <f t="shared" si="34"/>
        <v>56.444000000000003</v>
      </c>
    </row>
    <row r="251" spans="1:46" x14ac:dyDescent="0.25">
      <c r="A251" s="4" t="b">
        <v>0</v>
      </c>
      <c r="B251" s="4" t="s">
        <v>582</v>
      </c>
      <c r="C251" s="4" t="s">
        <v>497</v>
      </c>
      <c r="D251" s="4" t="s">
        <v>498</v>
      </c>
      <c r="E251" s="4" t="s">
        <v>499</v>
      </c>
      <c r="F251" s="4">
        <v>4</v>
      </c>
      <c r="G251" s="4">
        <v>86.16</v>
      </c>
      <c r="H251" s="4">
        <v>1</v>
      </c>
      <c r="I251" s="4">
        <v>2</v>
      </c>
      <c r="J251" s="4">
        <v>86.16</v>
      </c>
      <c r="K251" s="4">
        <v>620.77374299999997</v>
      </c>
      <c r="L251" s="4">
        <v>2480.0731409999999</v>
      </c>
      <c r="M251" s="4">
        <v>14435</v>
      </c>
      <c r="N251" s="4">
        <v>56.194400000000002</v>
      </c>
      <c r="O251" s="4">
        <v>-2.3658999999999999</v>
      </c>
      <c r="P251" s="4">
        <v>1</v>
      </c>
      <c r="Q251" s="4">
        <v>69.900000000000006</v>
      </c>
      <c r="R251" s="4" t="s">
        <v>606</v>
      </c>
      <c r="S251" s="4" t="s">
        <v>539</v>
      </c>
      <c r="T251" s="4">
        <v>11</v>
      </c>
      <c r="U251" s="4" t="s">
        <v>607</v>
      </c>
      <c r="V251" s="4">
        <v>73</v>
      </c>
      <c r="W251" s="4" t="s">
        <v>507</v>
      </c>
      <c r="X251" s="4" t="s">
        <v>510</v>
      </c>
      <c r="Y251" s="4"/>
      <c r="Z251" s="4"/>
      <c r="AA251" s="4"/>
      <c r="AB251" s="4" t="s">
        <v>580</v>
      </c>
      <c r="AC251" s="4">
        <v>4</v>
      </c>
      <c r="AD251" s="4" t="s">
        <v>607</v>
      </c>
      <c r="AE251" s="4">
        <v>80</v>
      </c>
      <c r="AF251" s="4" t="s">
        <v>581</v>
      </c>
      <c r="AG251" s="4"/>
      <c r="AH251" s="4"/>
      <c r="AI251" s="4"/>
      <c r="AJ251" s="4"/>
      <c r="AK251" s="4" t="s">
        <v>205</v>
      </c>
      <c r="AM251" s="5" t="str">
        <f t="shared" si="28"/>
        <v>M[+15.995]ADQAMTQMYK[+1.008]QARM[+42.958]SEDK[+1.008]R</v>
      </c>
      <c r="AN251" s="5" t="str">
        <f t="shared" si="29"/>
        <v>202001216_nsp7nsp8_1to2_trypsin_XL_REP1.raw</v>
      </c>
      <c r="AO251" s="5">
        <f t="shared" si="30"/>
        <v>14435</v>
      </c>
      <c r="AP251" s="5">
        <f t="shared" si="31"/>
        <v>4</v>
      </c>
      <c r="AQ251" s="5" t="str">
        <f t="shared" si="32"/>
        <v>M[+15.995]ADQAMTQMYK[+1.008]QARM[+42.958]SEDK[+1.008]R</v>
      </c>
      <c r="AR251" s="5" t="s">
        <v>11</v>
      </c>
      <c r="AS251" s="5">
        <f t="shared" si="33"/>
        <v>86.16</v>
      </c>
      <c r="AT251" s="5">
        <f t="shared" si="34"/>
        <v>56.194400000000002</v>
      </c>
    </row>
    <row r="252" spans="1:46" x14ac:dyDescent="0.25">
      <c r="A252" s="4" t="b">
        <v>0</v>
      </c>
      <c r="B252" s="4" t="s">
        <v>582</v>
      </c>
      <c r="C252" s="4" t="s">
        <v>497</v>
      </c>
      <c r="D252" s="4" t="s">
        <v>498</v>
      </c>
      <c r="E252" s="4" t="s">
        <v>499</v>
      </c>
      <c r="F252" s="4">
        <v>4</v>
      </c>
      <c r="G252" s="4">
        <v>86.16</v>
      </c>
      <c r="H252" s="4">
        <v>1</v>
      </c>
      <c r="I252" s="4">
        <v>4</v>
      </c>
      <c r="J252" s="4">
        <v>86.16</v>
      </c>
      <c r="K252" s="4">
        <v>620.77392599999996</v>
      </c>
      <c r="L252" s="4">
        <v>2480.0738729999998</v>
      </c>
      <c r="M252" s="4">
        <v>15623</v>
      </c>
      <c r="N252" s="4">
        <v>59.473199999999999</v>
      </c>
      <c r="O252" s="4">
        <v>-2.6613500000000001</v>
      </c>
      <c r="P252" s="4">
        <v>1</v>
      </c>
      <c r="Q252" s="4">
        <v>69.900000000000006</v>
      </c>
      <c r="R252" s="4" t="s">
        <v>606</v>
      </c>
      <c r="S252" s="4" t="s">
        <v>539</v>
      </c>
      <c r="T252" s="4">
        <v>11</v>
      </c>
      <c r="U252" s="4" t="s">
        <v>607</v>
      </c>
      <c r="V252" s="4">
        <v>73</v>
      </c>
      <c r="W252" s="4" t="s">
        <v>507</v>
      </c>
      <c r="X252" s="4" t="s">
        <v>510</v>
      </c>
      <c r="Y252" s="4"/>
      <c r="Z252" s="4"/>
      <c r="AA252" s="4"/>
      <c r="AB252" s="4" t="s">
        <v>580</v>
      </c>
      <c r="AC252" s="4">
        <v>4</v>
      </c>
      <c r="AD252" s="4" t="s">
        <v>607</v>
      </c>
      <c r="AE252" s="4">
        <v>80</v>
      </c>
      <c r="AF252" s="4" t="s">
        <v>581</v>
      </c>
      <c r="AG252" s="4"/>
      <c r="AH252" s="4"/>
      <c r="AI252" s="4"/>
      <c r="AJ252" s="4"/>
      <c r="AK252" s="4" t="s">
        <v>203</v>
      </c>
      <c r="AM252" s="5" t="str">
        <f t="shared" si="28"/>
        <v>M[+15.995]ADQAMTQMYK[+1.008]QARM[+42.958]SEDK[+1.008]R</v>
      </c>
      <c r="AN252" s="5" t="str">
        <f t="shared" si="29"/>
        <v>202001216_nsp7nsp8_1to2_trypsin_XL_REP2.raw</v>
      </c>
      <c r="AO252" s="5">
        <f t="shared" si="30"/>
        <v>15623</v>
      </c>
      <c r="AP252" s="5">
        <f t="shared" si="31"/>
        <v>4</v>
      </c>
      <c r="AQ252" s="5" t="str">
        <f t="shared" si="32"/>
        <v>M[+15.995]ADQAMTQMYK[+1.008]QARM[+42.958]SEDK[+1.008]R</v>
      </c>
      <c r="AR252" s="5" t="s">
        <v>11</v>
      </c>
      <c r="AS252" s="5">
        <f t="shared" si="33"/>
        <v>86.16</v>
      </c>
      <c r="AT252" s="5">
        <f t="shared" si="34"/>
        <v>59.473199999999999</v>
      </c>
    </row>
    <row r="253" spans="1:46" x14ac:dyDescent="0.25">
      <c r="A253" s="4" t="b">
        <v>0</v>
      </c>
      <c r="B253" s="4" t="s">
        <v>582</v>
      </c>
      <c r="C253" s="4" t="s">
        <v>497</v>
      </c>
      <c r="D253" s="4" t="s">
        <v>498</v>
      </c>
      <c r="E253" s="4" t="s">
        <v>499</v>
      </c>
      <c r="F253" s="4">
        <v>4</v>
      </c>
      <c r="G253" s="4">
        <v>86.16</v>
      </c>
      <c r="H253" s="4">
        <v>1</v>
      </c>
      <c r="I253" s="4">
        <v>4</v>
      </c>
      <c r="J253" s="4">
        <v>86.16</v>
      </c>
      <c r="K253" s="4">
        <v>620.77374299999997</v>
      </c>
      <c r="L253" s="4">
        <v>2480.0731409999999</v>
      </c>
      <c r="M253" s="4">
        <v>15536</v>
      </c>
      <c r="N253" s="4">
        <v>59.577800000000003</v>
      </c>
      <c r="O253" s="4">
        <v>-2.3658999999999999</v>
      </c>
      <c r="P253" s="4">
        <v>1</v>
      </c>
      <c r="Q253" s="4">
        <v>49.07</v>
      </c>
      <c r="R253" s="4" t="s">
        <v>606</v>
      </c>
      <c r="S253" s="4" t="s">
        <v>539</v>
      </c>
      <c r="T253" s="4">
        <v>11</v>
      </c>
      <c r="U253" s="4" t="s">
        <v>607</v>
      </c>
      <c r="V253" s="4">
        <v>73</v>
      </c>
      <c r="W253" s="4" t="s">
        <v>507</v>
      </c>
      <c r="X253" s="4" t="s">
        <v>510</v>
      </c>
      <c r="Y253" s="4"/>
      <c r="Z253" s="4"/>
      <c r="AA253" s="4"/>
      <c r="AB253" s="4" t="s">
        <v>580</v>
      </c>
      <c r="AC253" s="4">
        <v>4</v>
      </c>
      <c r="AD253" s="4" t="s">
        <v>607</v>
      </c>
      <c r="AE253" s="4">
        <v>80</v>
      </c>
      <c r="AF253" s="4" t="s">
        <v>581</v>
      </c>
      <c r="AG253" s="4"/>
      <c r="AH253" s="4"/>
      <c r="AI253" s="4"/>
      <c r="AJ253" s="4"/>
      <c r="AK253" s="4" t="s">
        <v>206</v>
      </c>
      <c r="AM253" s="5" t="str">
        <f t="shared" si="28"/>
        <v>M[+15.995]ADQAMTQMYK[+1.008]QARM[+42.958]SEDK[+1.008]R</v>
      </c>
      <c r="AN253" s="5" t="str">
        <f t="shared" si="29"/>
        <v>202001216_nsp7nsp8_1to2_trypsin_XL_REP3.raw</v>
      </c>
      <c r="AO253" s="5">
        <f t="shared" si="30"/>
        <v>15536</v>
      </c>
      <c r="AP253" s="5">
        <f t="shared" si="31"/>
        <v>4</v>
      </c>
      <c r="AQ253" s="5" t="str">
        <f t="shared" si="32"/>
        <v>M[+15.995]ADQAMTQMYK[+1.008]QARM[+42.958]SEDK[+1.008]R</v>
      </c>
      <c r="AR253" s="5" t="s">
        <v>11</v>
      </c>
      <c r="AS253" s="5">
        <f t="shared" si="33"/>
        <v>86.16</v>
      </c>
      <c r="AT253" s="5">
        <f t="shared" si="34"/>
        <v>59.577800000000003</v>
      </c>
    </row>
    <row r="254" spans="1:46" x14ac:dyDescent="0.25">
      <c r="A254" s="4" t="b">
        <v>0</v>
      </c>
      <c r="B254" s="4" t="s">
        <v>582</v>
      </c>
      <c r="C254" s="4" t="s">
        <v>497</v>
      </c>
      <c r="D254" s="4" t="s">
        <v>498</v>
      </c>
      <c r="E254" s="4" t="s">
        <v>499</v>
      </c>
      <c r="F254" s="4">
        <v>4</v>
      </c>
      <c r="G254" s="4">
        <v>68.599999999999994</v>
      </c>
      <c r="H254" s="4">
        <v>1</v>
      </c>
      <c r="I254" s="4">
        <v>2</v>
      </c>
      <c r="J254" s="4">
        <v>68.599999999999994</v>
      </c>
      <c r="K254" s="4">
        <v>620.77410899999995</v>
      </c>
      <c r="L254" s="4">
        <v>2480.0746060000001</v>
      </c>
      <c r="M254" s="4">
        <v>12919</v>
      </c>
      <c r="N254" s="4">
        <v>51.385199999999998</v>
      </c>
      <c r="O254" s="4">
        <v>-2.9567899999999998</v>
      </c>
      <c r="P254" s="4">
        <v>1</v>
      </c>
      <c r="Q254" s="4">
        <v>49.07</v>
      </c>
      <c r="R254" s="4" t="s">
        <v>606</v>
      </c>
      <c r="S254" s="4" t="s">
        <v>539</v>
      </c>
      <c r="T254" s="4">
        <v>11</v>
      </c>
      <c r="U254" s="4" t="s">
        <v>607</v>
      </c>
      <c r="V254" s="4">
        <v>73</v>
      </c>
      <c r="W254" s="4" t="s">
        <v>507</v>
      </c>
      <c r="X254" s="4" t="s">
        <v>510</v>
      </c>
      <c r="Y254" s="4"/>
      <c r="Z254" s="4"/>
      <c r="AA254" s="4"/>
      <c r="AB254" s="4" t="s">
        <v>580</v>
      </c>
      <c r="AC254" s="4">
        <v>4</v>
      </c>
      <c r="AD254" s="4" t="s">
        <v>607</v>
      </c>
      <c r="AE254" s="4">
        <v>80</v>
      </c>
      <c r="AF254" s="4" t="s">
        <v>581</v>
      </c>
      <c r="AG254" s="4"/>
      <c r="AH254" s="4"/>
      <c r="AI254" s="4"/>
      <c r="AJ254" s="4"/>
      <c r="AK254" s="4" t="s">
        <v>205</v>
      </c>
      <c r="AM254" s="5" t="str">
        <f t="shared" si="28"/>
        <v>M[+15.995]ADQAMTQMYK[+1.008]QARM[+42.958]SEDK[+1.008]R</v>
      </c>
      <c r="AN254" s="5" t="str">
        <f t="shared" si="29"/>
        <v>202001216_nsp7nsp8_1to2_trypsin_XL_REP1.raw</v>
      </c>
      <c r="AO254" s="5">
        <f t="shared" si="30"/>
        <v>12919</v>
      </c>
      <c r="AP254" s="5">
        <f t="shared" si="31"/>
        <v>4</v>
      </c>
      <c r="AQ254" s="5" t="str">
        <f t="shared" si="32"/>
        <v>M[+15.995]ADQAMTQMYK[+1.008]QARM[+42.958]SEDK[+1.008]R</v>
      </c>
      <c r="AR254" s="5" t="s">
        <v>11</v>
      </c>
      <c r="AS254" s="5">
        <f t="shared" si="33"/>
        <v>68.599999999999994</v>
      </c>
      <c r="AT254" s="5">
        <f t="shared" si="34"/>
        <v>51.385199999999998</v>
      </c>
    </row>
    <row r="255" spans="1:46" x14ac:dyDescent="0.25">
      <c r="A255" s="4" t="b">
        <v>0</v>
      </c>
      <c r="B255" s="4" t="s">
        <v>582</v>
      </c>
      <c r="C255" s="4" t="s">
        <v>497</v>
      </c>
      <c r="D255" s="4" t="s">
        <v>498</v>
      </c>
      <c r="E255" s="4" t="s">
        <v>499</v>
      </c>
      <c r="F255" s="4">
        <v>4</v>
      </c>
      <c r="G255" s="4">
        <v>68.599999999999994</v>
      </c>
      <c r="H255" s="4">
        <v>1</v>
      </c>
      <c r="I255" s="4">
        <v>3</v>
      </c>
      <c r="J255" s="4">
        <v>68.599999999999994</v>
      </c>
      <c r="K255" s="4">
        <v>620.77392599999996</v>
      </c>
      <c r="L255" s="4">
        <v>2480.0738729999998</v>
      </c>
      <c r="M255" s="4">
        <v>12978</v>
      </c>
      <c r="N255" s="4">
        <v>51.563299999999998</v>
      </c>
      <c r="O255" s="4">
        <v>-2.6613500000000001</v>
      </c>
      <c r="P255" s="4">
        <v>1</v>
      </c>
      <c r="Q255" s="4">
        <v>49.07</v>
      </c>
      <c r="R255" s="4" t="s">
        <v>606</v>
      </c>
      <c r="S255" s="4" t="s">
        <v>539</v>
      </c>
      <c r="T255" s="4">
        <v>11</v>
      </c>
      <c r="U255" s="4" t="s">
        <v>607</v>
      </c>
      <c r="V255" s="4">
        <v>73</v>
      </c>
      <c r="W255" s="4" t="s">
        <v>507</v>
      </c>
      <c r="X255" s="4" t="s">
        <v>510</v>
      </c>
      <c r="Y255" s="4"/>
      <c r="Z255" s="4"/>
      <c r="AA255" s="4"/>
      <c r="AB255" s="4" t="s">
        <v>580</v>
      </c>
      <c r="AC255" s="4">
        <v>4</v>
      </c>
      <c r="AD255" s="4" t="s">
        <v>607</v>
      </c>
      <c r="AE255" s="4">
        <v>80</v>
      </c>
      <c r="AF255" s="4" t="s">
        <v>581</v>
      </c>
      <c r="AG255" s="4"/>
      <c r="AH255" s="4"/>
      <c r="AI255" s="4"/>
      <c r="AJ255" s="4"/>
      <c r="AK255" s="4" t="s">
        <v>205</v>
      </c>
      <c r="AM255" s="5" t="str">
        <f t="shared" si="28"/>
        <v>M[+15.995]ADQAMTQMYK[+1.008]QARM[+42.958]SEDK[+1.008]R</v>
      </c>
      <c r="AN255" s="5" t="str">
        <f t="shared" si="29"/>
        <v>202001216_nsp7nsp8_1to2_trypsin_XL_REP1.raw</v>
      </c>
      <c r="AO255" s="5">
        <f t="shared" si="30"/>
        <v>12978</v>
      </c>
      <c r="AP255" s="5">
        <f t="shared" si="31"/>
        <v>4</v>
      </c>
      <c r="AQ255" s="5" t="str">
        <f t="shared" si="32"/>
        <v>M[+15.995]ADQAMTQMYK[+1.008]QARM[+42.958]SEDK[+1.008]R</v>
      </c>
      <c r="AR255" s="5" t="s">
        <v>11</v>
      </c>
      <c r="AS255" s="5">
        <f t="shared" si="33"/>
        <v>68.599999999999994</v>
      </c>
      <c r="AT255" s="5">
        <f t="shared" si="34"/>
        <v>51.563299999999998</v>
      </c>
    </row>
    <row r="256" spans="1:46" x14ac:dyDescent="0.25">
      <c r="A256" s="4" t="b">
        <v>0</v>
      </c>
      <c r="B256" s="4" t="s">
        <v>582</v>
      </c>
      <c r="C256" s="4" t="s">
        <v>497</v>
      </c>
      <c r="D256" s="4" t="s">
        <v>498</v>
      </c>
      <c r="E256" s="4" t="s">
        <v>499</v>
      </c>
      <c r="F256" s="4">
        <v>4</v>
      </c>
      <c r="G256" s="4">
        <v>52.68</v>
      </c>
      <c r="H256" s="4">
        <v>1</v>
      </c>
      <c r="I256" s="4">
        <v>4</v>
      </c>
      <c r="J256" s="4">
        <v>52.68</v>
      </c>
      <c r="K256" s="4">
        <v>620.77880800000003</v>
      </c>
      <c r="L256" s="4">
        <v>2480.0934050000001</v>
      </c>
      <c r="M256" s="4">
        <v>15551</v>
      </c>
      <c r="N256" s="4">
        <v>59.690899999999999</v>
      </c>
      <c r="O256" s="4">
        <v>-10.53984</v>
      </c>
      <c r="P256" s="4">
        <v>1</v>
      </c>
      <c r="Q256" s="4">
        <v>49.07</v>
      </c>
      <c r="R256" s="4" t="s">
        <v>606</v>
      </c>
      <c r="S256" s="4" t="s">
        <v>539</v>
      </c>
      <c r="T256" s="4">
        <v>11</v>
      </c>
      <c r="U256" s="4" t="s">
        <v>607</v>
      </c>
      <c r="V256" s="4">
        <v>73</v>
      </c>
      <c r="W256" s="4" t="s">
        <v>507</v>
      </c>
      <c r="X256" s="4" t="s">
        <v>510</v>
      </c>
      <c r="Y256" s="4"/>
      <c r="Z256" s="4"/>
      <c r="AA256" s="4"/>
      <c r="AB256" s="4" t="s">
        <v>580</v>
      </c>
      <c r="AC256" s="4">
        <v>4</v>
      </c>
      <c r="AD256" s="4" t="s">
        <v>607</v>
      </c>
      <c r="AE256" s="4">
        <v>80</v>
      </c>
      <c r="AF256" s="4" t="s">
        <v>581</v>
      </c>
      <c r="AG256" s="4"/>
      <c r="AH256" s="4"/>
      <c r="AI256" s="4"/>
      <c r="AJ256" s="4"/>
      <c r="AK256" s="4" t="s">
        <v>205</v>
      </c>
      <c r="AM256" s="5" t="str">
        <f t="shared" si="28"/>
        <v>M[+15.995]ADQAMTQMYK[+1.008]QARM[+42.958]SEDK[+1.008]R</v>
      </c>
      <c r="AN256" s="5" t="str">
        <f t="shared" si="29"/>
        <v>202001216_nsp7nsp8_1to2_trypsin_XL_REP1.raw</v>
      </c>
      <c r="AO256" s="5">
        <f t="shared" si="30"/>
        <v>15551</v>
      </c>
      <c r="AP256" s="5">
        <f t="shared" si="31"/>
        <v>4</v>
      </c>
      <c r="AQ256" s="5" t="str">
        <f t="shared" si="32"/>
        <v>M[+15.995]ADQAMTQMYK[+1.008]QARM[+42.958]SEDK[+1.008]R</v>
      </c>
      <c r="AR256" s="5" t="s">
        <v>11</v>
      </c>
      <c r="AS256" s="5">
        <f t="shared" si="33"/>
        <v>52.68</v>
      </c>
      <c r="AT256" s="5">
        <f t="shared" si="34"/>
        <v>59.690899999999999</v>
      </c>
    </row>
    <row r="257" spans="1:46" x14ac:dyDescent="0.25">
      <c r="A257" s="4" t="b">
        <v>0</v>
      </c>
      <c r="B257" s="4" t="s">
        <v>582</v>
      </c>
      <c r="C257" s="4" t="s">
        <v>497</v>
      </c>
      <c r="D257" s="4" t="s">
        <v>498</v>
      </c>
      <c r="E257" s="4" t="s">
        <v>499</v>
      </c>
      <c r="F257" s="4">
        <v>4</v>
      </c>
      <c r="G257" s="4">
        <v>52.68</v>
      </c>
      <c r="H257" s="4">
        <v>1</v>
      </c>
      <c r="I257" s="4">
        <v>2</v>
      </c>
      <c r="J257" s="4">
        <v>52.68</v>
      </c>
      <c r="K257" s="4">
        <v>620.77429199999995</v>
      </c>
      <c r="L257" s="4">
        <v>2480.0753380000001</v>
      </c>
      <c r="M257" s="4">
        <v>13111</v>
      </c>
      <c r="N257" s="4">
        <v>51.944800000000001</v>
      </c>
      <c r="O257" s="4">
        <v>-3.25223</v>
      </c>
      <c r="P257" s="4">
        <v>1</v>
      </c>
      <c r="Q257" s="4">
        <v>69.900000000000006</v>
      </c>
      <c r="R257" s="4" t="s">
        <v>606</v>
      </c>
      <c r="S257" s="4" t="s">
        <v>539</v>
      </c>
      <c r="T257" s="4">
        <v>11</v>
      </c>
      <c r="U257" s="4" t="s">
        <v>607</v>
      </c>
      <c r="V257" s="4">
        <v>73</v>
      </c>
      <c r="W257" s="4" t="s">
        <v>507</v>
      </c>
      <c r="X257" s="4" t="s">
        <v>510</v>
      </c>
      <c r="Y257" s="4"/>
      <c r="Z257" s="4"/>
      <c r="AA257" s="4"/>
      <c r="AB257" s="4" t="s">
        <v>580</v>
      </c>
      <c r="AC257" s="4">
        <v>4</v>
      </c>
      <c r="AD257" s="4" t="s">
        <v>607</v>
      </c>
      <c r="AE257" s="4">
        <v>80</v>
      </c>
      <c r="AF257" s="4" t="s">
        <v>581</v>
      </c>
      <c r="AG257" s="4"/>
      <c r="AH257" s="4"/>
      <c r="AI257" s="4"/>
      <c r="AJ257" s="4"/>
      <c r="AK257" s="4" t="s">
        <v>206</v>
      </c>
      <c r="AM257" s="5" t="str">
        <f t="shared" si="28"/>
        <v>M[+15.995]ADQAMTQMYK[+1.008]QARM[+42.958]SEDK[+1.008]R</v>
      </c>
      <c r="AN257" s="5" t="str">
        <f t="shared" si="29"/>
        <v>202001216_nsp7nsp8_1to2_trypsin_XL_REP3.raw</v>
      </c>
      <c r="AO257" s="5">
        <f t="shared" si="30"/>
        <v>13111</v>
      </c>
      <c r="AP257" s="5">
        <f t="shared" si="31"/>
        <v>4</v>
      </c>
      <c r="AQ257" s="5" t="str">
        <f t="shared" si="32"/>
        <v>M[+15.995]ADQAMTQMYK[+1.008]QARM[+42.958]SEDK[+1.008]R</v>
      </c>
      <c r="AR257" s="5" t="s">
        <v>11</v>
      </c>
      <c r="AS257" s="5">
        <f t="shared" si="33"/>
        <v>52.68</v>
      </c>
      <c r="AT257" s="5">
        <f t="shared" si="34"/>
        <v>51.944800000000001</v>
      </c>
    </row>
    <row r="258" spans="1:46" x14ac:dyDescent="0.25">
      <c r="A258" s="4" t="b">
        <v>0</v>
      </c>
      <c r="B258" s="4" t="s">
        <v>582</v>
      </c>
      <c r="C258" s="4" t="s">
        <v>497</v>
      </c>
      <c r="D258" s="4" t="s">
        <v>498</v>
      </c>
      <c r="E258" s="4" t="s">
        <v>499</v>
      </c>
      <c r="F258" s="4">
        <v>4</v>
      </c>
      <c r="G258" s="4">
        <v>46.62</v>
      </c>
      <c r="H258" s="4">
        <v>1</v>
      </c>
      <c r="I258" s="4">
        <v>3</v>
      </c>
      <c r="J258" s="4">
        <v>46.62</v>
      </c>
      <c r="K258" s="4">
        <v>620.77545199999997</v>
      </c>
      <c r="L258" s="4">
        <v>2480.0799769999999</v>
      </c>
      <c r="M258" s="4">
        <v>15167</v>
      </c>
      <c r="N258" s="4">
        <v>58.371000000000002</v>
      </c>
      <c r="O258" s="4">
        <v>-5.12338</v>
      </c>
      <c r="P258" s="4">
        <v>1</v>
      </c>
      <c r="Q258" s="4">
        <v>49.07</v>
      </c>
      <c r="R258" s="4" t="s">
        <v>606</v>
      </c>
      <c r="S258" s="4" t="s">
        <v>539</v>
      </c>
      <c r="T258" s="4">
        <v>11</v>
      </c>
      <c r="U258" s="4" t="s">
        <v>607</v>
      </c>
      <c r="V258" s="4">
        <v>73</v>
      </c>
      <c r="W258" s="4" t="s">
        <v>507</v>
      </c>
      <c r="X258" s="4" t="s">
        <v>510</v>
      </c>
      <c r="Y258" s="4"/>
      <c r="Z258" s="4"/>
      <c r="AA258" s="4"/>
      <c r="AB258" s="4" t="s">
        <v>580</v>
      </c>
      <c r="AC258" s="4">
        <v>4</v>
      </c>
      <c r="AD258" s="4" t="s">
        <v>607</v>
      </c>
      <c r="AE258" s="4">
        <v>80</v>
      </c>
      <c r="AF258" s="4" t="s">
        <v>581</v>
      </c>
      <c r="AG258" s="4"/>
      <c r="AH258" s="4"/>
      <c r="AI258" s="4"/>
      <c r="AJ258" s="4"/>
      <c r="AK258" s="4" t="s">
        <v>206</v>
      </c>
      <c r="AM258" s="5" t="str">
        <f t="shared" si="28"/>
        <v>M[+15.995]ADQAMTQMYK[+1.008]QARM[+42.958]SEDK[+1.008]R</v>
      </c>
      <c r="AN258" s="5" t="str">
        <f t="shared" si="29"/>
        <v>202001216_nsp7nsp8_1to2_trypsin_XL_REP3.raw</v>
      </c>
      <c r="AO258" s="5">
        <f t="shared" si="30"/>
        <v>15167</v>
      </c>
      <c r="AP258" s="5">
        <f t="shared" si="31"/>
        <v>4</v>
      </c>
      <c r="AQ258" s="5" t="str">
        <f t="shared" si="32"/>
        <v>M[+15.995]ADQAMTQMYK[+1.008]QARM[+42.958]SEDK[+1.008]R</v>
      </c>
      <c r="AR258" s="5" t="s">
        <v>11</v>
      </c>
      <c r="AS258" s="5">
        <f t="shared" si="33"/>
        <v>46.62</v>
      </c>
      <c r="AT258" s="5">
        <f t="shared" si="34"/>
        <v>58.371000000000002</v>
      </c>
    </row>
    <row r="259" spans="1:46" x14ac:dyDescent="0.25">
      <c r="A259" s="4" t="b">
        <v>0</v>
      </c>
      <c r="B259" s="4" t="s">
        <v>582</v>
      </c>
      <c r="C259" s="4" t="s">
        <v>497</v>
      </c>
      <c r="D259" s="4" t="s">
        <v>498</v>
      </c>
      <c r="E259" s="4" t="s">
        <v>499</v>
      </c>
      <c r="F259" s="4">
        <v>4</v>
      </c>
      <c r="G259" s="4">
        <v>45.16</v>
      </c>
      <c r="H259" s="4">
        <v>1</v>
      </c>
      <c r="I259" s="4">
        <v>2</v>
      </c>
      <c r="J259" s="4">
        <v>45.16</v>
      </c>
      <c r="K259" s="4">
        <v>620.77349800000002</v>
      </c>
      <c r="L259" s="4">
        <v>2480.0721640000002</v>
      </c>
      <c r="M259" s="4">
        <v>12947</v>
      </c>
      <c r="N259" s="4">
        <v>51.291499999999999</v>
      </c>
      <c r="O259" s="4">
        <v>-1.9719800000000001</v>
      </c>
      <c r="P259" s="4">
        <v>1</v>
      </c>
      <c r="Q259" s="4">
        <v>49.07</v>
      </c>
      <c r="R259" s="4" t="s">
        <v>606</v>
      </c>
      <c r="S259" s="4" t="s">
        <v>539</v>
      </c>
      <c r="T259" s="4">
        <v>11</v>
      </c>
      <c r="U259" s="4" t="s">
        <v>607</v>
      </c>
      <c r="V259" s="4">
        <v>73</v>
      </c>
      <c r="W259" s="4" t="s">
        <v>507</v>
      </c>
      <c r="X259" s="4" t="s">
        <v>510</v>
      </c>
      <c r="Y259" s="4"/>
      <c r="Z259" s="4"/>
      <c r="AA259" s="4"/>
      <c r="AB259" s="4" t="s">
        <v>580</v>
      </c>
      <c r="AC259" s="4">
        <v>4</v>
      </c>
      <c r="AD259" s="4" t="s">
        <v>607</v>
      </c>
      <c r="AE259" s="4">
        <v>80</v>
      </c>
      <c r="AF259" s="4" t="s">
        <v>581</v>
      </c>
      <c r="AG259" s="4"/>
      <c r="AH259" s="4"/>
      <c r="AI259" s="4"/>
      <c r="AJ259" s="4"/>
      <c r="AK259" s="4" t="s">
        <v>203</v>
      </c>
      <c r="AM259" s="5" t="str">
        <f t="shared" si="28"/>
        <v>M[+15.995]ADQAMTQMYK[+1.008]QARM[+42.958]SEDK[+1.008]R</v>
      </c>
      <c r="AN259" s="5" t="str">
        <f t="shared" si="29"/>
        <v>202001216_nsp7nsp8_1to2_trypsin_XL_REP2.raw</v>
      </c>
      <c r="AO259" s="5">
        <f t="shared" si="30"/>
        <v>12947</v>
      </c>
      <c r="AP259" s="5">
        <f t="shared" si="31"/>
        <v>4</v>
      </c>
      <c r="AQ259" s="5" t="str">
        <f t="shared" si="32"/>
        <v>M[+15.995]ADQAMTQMYK[+1.008]QARM[+42.958]SEDK[+1.008]R</v>
      </c>
      <c r="AR259" s="5" t="s">
        <v>11</v>
      </c>
      <c r="AS259" s="5">
        <f t="shared" si="33"/>
        <v>45.16</v>
      </c>
      <c r="AT259" s="5">
        <f t="shared" si="34"/>
        <v>51.291499999999999</v>
      </c>
    </row>
    <row r="260" spans="1:46" x14ac:dyDescent="0.25">
      <c r="A260" s="4" t="b">
        <v>0</v>
      </c>
      <c r="B260" s="4" t="s">
        <v>582</v>
      </c>
      <c r="C260" s="4" t="s">
        <v>497</v>
      </c>
      <c r="D260" s="4" t="s">
        <v>498</v>
      </c>
      <c r="E260" s="4" t="s">
        <v>499</v>
      </c>
      <c r="F260" s="4">
        <v>4</v>
      </c>
      <c r="G260" s="4">
        <v>45.16</v>
      </c>
      <c r="H260" s="4">
        <v>1</v>
      </c>
      <c r="I260" s="4">
        <v>1</v>
      </c>
      <c r="J260" s="4">
        <v>45.16</v>
      </c>
      <c r="K260" s="4">
        <v>620.77447500000005</v>
      </c>
      <c r="L260" s="4">
        <v>2480.076071</v>
      </c>
      <c r="M260" s="4">
        <v>15260</v>
      </c>
      <c r="N260" s="4">
        <v>58.392400000000002</v>
      </c>
      <c r="O260" s="4">
        <v>-3.5476800000000002</v>
      </c>
      <c r="P260" s="4">
        <v>1</v>
      </c>
      <c r="Q260" s="4">
        <v>49.07</v>
      </c>
      <c r="R260" s="4" t="s">
        <v>606</v>
      </c>
      <c r="S260" s="4" t="s">
        <v>539</v>
      </c>
      <c r="T260" s="4">
        <v>11</v>
      </c>
      <c r="U260" s="4" t="s">
        <v>607</v>
      </c>
      <c r="V260" s="4">
        <v>73</v>
      </c>
      <c r="W260" s="4" t="s">
        <v>507</v>
      </c>
      <c r="X260" s="4" t="s">
        <v>510</v>
      </c>
      <c r="Y260" s="4"/>
      <c r="Z260" s="4"/>
      <c r="AA260" s="4"/>
      <c r="AB260" s="4" t="s">
        <v>580</v>
      </c>
      <c r="AC260" s="4">
        <v>4</v>
      </c>
      <c r="AD260" s="4" t="s">
        <v>607</v>
      </c>
      <c r="AE260" s="4">
        <v>80</v>
      </c>
      <c r="AF260" s="4" t="s">
        <v>581</v>
      </c>
      <c r="AG260" s="4"/>
      <c r="AH260" s="4"/>
      <c r="AI260" s="4"/>
      <c r="AJ260" s="4"/>
      <c r="AK260" s="4" t="s">
        <v>203</v>
      </c>
      <c r="AM260" s="5" t="str">
        <f t="shared" si="28"/>
        <v>M[+15.995]ADQAMTQMYK[+1.008]QARM[+42.958]SEDK[+1.008]R</v>
      </c>
      <c r="AN260" s="5" t="str">
        <f t="shared" si="29"/>
        <v>202001216_nsp7nsp8_1to2_trypsin_XL_REP2.raw</v>
      </c>
      <c r="AO260" s="5">
        <f t="shared" si="30"/>
        <v>15260</v>
      </c>
      <c r="AP260" s="5">
        <f t="shared" si="31"/>
        <v>4</v>
      </c>
      <c r="AQ260" s="5" t="str">
        <f t="shared" si="32"/>
        <v>M[+15.995]ADQAMTQMYK[+1.008]QARM[+42.958]SEDK[+1.008]R</v>
      </c>
      <c r="AR260" s="5" t="s">
        <v>11</v>
      </c>
      <c r="AS260" s="5">
        <f t="shared" si="33"/>
        <v>45.16</v>
      </c>
      <c r="AT260" s="5">
        <f t="shared" si="34"/>
        <v>58.392400000000002</v>
      </c>
    </row>
    <row r="261" spans="1:46" x14ac:dyDescent="0.25">
      <c r="A261" s="4" t="b">
        <v>0</v>
      </c>
      <c r="B261" s="4" t="s">
        <v>582</v>
      </c>
      <c r="C261" s="4" t="s">
        <v>497</v>
      </c>
      <c r="D261" s="4" t="s">
        <v>498</v>
      </c>
      <c r="E261" s="4" t="s">
        <v>499</v>
      </c>
      <c r="F261" s="4">
        <v>4</v>
      </c>
      <c r="G261" s="4">
        <v>45.16</v>
      </c>
      <c r="H261" s="4">
        <v>1</v>
      </c>
      <c r="I261" s="4">
        <v>4</v>
      </c>
      <c r="J261" s="4">
        <v>45.16</v>
      </c>
      <c r="K261" s="4">
        <v>620.77380400000004</v>
      </c>
      <c r="L261" s="4">
        <v>2480.0733850000001</v>
      </c>
      <c r="M261" s="4">
        <v>14358</v>
      </c>
      <c r="N261" s="4">
        <v>55.938899999999997</v>
      </c>
      <c r="O261" s="4">
        <v>-2.4643899999999999</v>
      </c>
      <c r="P261" s="4">
        <v>1</v>
      </c>
      <c r="Q261" s="4">
        <v>49.07</v>
      </c>
      <c r="R261" s="4" t="s">
        <v>606</v>
      </c>
      <c r="S261" s="4" t="s">
        <v>539</v>
      </c>
      <c r="T261" s="4">
        <v>11</v>
      </c>
      <c r="U261" s="4" t="s">
        <v>607</v>
      </c>
      <c r="V261" s="4">
        <v>73</v>
      </c>
      <c r="W261" s="4" t="s">
        <v>507</v>
      </c>
      <c r="X261" s="4" t="s">
        <v>510</v>
      </c>
      <c r="Y261" s="4"/>
      <c r="Z261" s="4"/>
      <c r="AA261" s="4"/>
      <c r="AB261" s="4" t="s">
        <v>580</v>
      </c>
      <c r="AC261" s="4">
        <v>4</v>
      </c>
      <c r="AD261" s="4" t="s">
        <v>607</v>
      </c>
      <c r="AE261" s="4">
        <v>80</v>
      </c>
      <c r="AF261" s="4" t="s">
        <v>581</v>
      </c>
      <c r="AG261" s="4"/>
      <c r="AH261" s="4"/>
      <c r="AI261" s="4"/>
      <c r="AJ261" s="4"/>
      <c r="AK261" s="4" t="s">
        <v>206</v>
      </c>
      <c r="AM261" s="5" t="str">
        <f t="shared" si="28"/>
        <v>M[+15.995]ADQAMTQMYK[+1.008]QARM[+42.958]SEDK[+1.008]R</v>
      </c>
      <c r="AN261" s="5" t="str">
        <f t="shared" si="29"/>
        <v>202001216_nsp7nsp8_1to2_trypsin_XL_REP3.raw</v>
      </c>
      <c r="AO261" s="5">
        <f t="shared" si="30"/>
        <v>14358</v>
      </c>
      <c r="AP261" s="5">
        <f t="shared" si="31"/>
        <v>4</v>
      </c>
      <c r="AQ261" s="5" t="str">
        <f t="shared" si="32"/>
        <v>M[+15.995]ADQAMTQMYK[+1.008]QARM[+42.958]SEDK[+1.008]R</v>
      </c>
      <c r="AR261" s="5" t="s">
        <v>11</v>
      </c>
      <c r="AS261" s="5">
        <f t="shared" si="33"/>
        <v>45.16</v>
      </c>
      <c r="AT261" s="5">
        <f t="shared" si="34"/>
        <v>55.938899999999997</v>
      </c>
    </row>
    <row r="262" spans="1:46" x14ac:dyDescent="0.25">
      <c r="A262" s="4" t="b">
        <v>0</v>
      </c>
      <c r="B262" s="4" t="s">
        <v>582</v>
      </c>
      <c r="C262" s="4" t="s">
        <v>497</v>
      </c>
      <c r="D262" s="4" t="s">
        <v>498</v>
      </c>
      <c r="E262" s="4" t="s">
        <v>499</v>
      </c>
      <c r="F262" s="4">
        <v>4</v>
      </c>
      <c r="G262" s="4">
        <v>37.72</v>
      </c>
      <c r="H262" s="4">
        <v>1</v>
      </c>
      <c r="I262" s="4">
        <v>0</v>
      </c>
      <c r="J262" s="4">
        <v>37.72</v>
      </c>
      <c r="K262" s="4">
        <v>620.77502400000003</v>
      </c>
      <c r="L262" s="4">
        <v>2480.0782680000002</v>
      </c>
      <c r="M262" s="4">
        <v>14856</v>
      </c>
      <c r="N262" s="4">
        <v>57.513399999999997</v>
      </c>
      <c r="O262" s="4">
        <v>-4.4340099999999998</v>
      </c>
      <c r="P262" s="4">
        <v>1</v>
      </c>
      <c r="Q262" s="4">
        <v>45.23</v>
      </c>
      <c r="R262" s="4" t="s">
        <v>606</v>
      </c>
      <c r="S262" s="4" t="s">
        <v>539</v>
      </c>
      <c r="T262" s="4">
        <v>11</v>
      </c>
      <c r="U262" s="4" t="s">
        <v>607</v>
      </c>
      <c r="V262" s="4">
        <v>73</v>
      </c>
      <c r="W262" s="4" t="s">
        <v>507</v>
      </c>
      <c r="X262" s="4" t="s">
        <v>510</v>
      </c>
      <c r="Y262" s="4"/>
      <c r="Z262" s="4"/>
      <c r="AA262" s="4"/>
      <c r="AB262" s="4" t="s">
        <v>580</v>
      </c>
      <c r="AC262" s="4">
        <v>4</v>
      </c>
      <c r="AD262" s="4" t="s">
        <v>607</v>
      </c>
      <c r="AE262" s="4">
        <v>80</v>
      </c>
      <c r="AF262" s="4" t="s">
        <v>581</v>
      </c>
      <c r="AG262" s="4"/>
      <c r="AH262" s="4"/>
      <c r="AI262" s="4"/>
      <c r="AJ262" s="4"/>
      <c r="AK262" s="4" t="s">
        <v>205</v>
      </c>
      <c r="AM262" s="5" t="str">
        <f t="shared" si="28"/>
        <v>M[+15.995]ADQAMTQMYK[+1.008]QARM[+42.958]SEDK[+1.008]R</v>
      </c>
      <c r="AN262" s="5" t="str">
        <f t="shared" si="29"/>
        <v>202001216_nsp7nsp8_1to2_trypsin_XL_REP1.raw</v>
      </c>
      <c r="AO262" s="5">
        <f t="shared" si="30"/>
        <v>14856</v>
      </c>
      <c r="AP262" s="5">
        <f t="shared" si="31"/>
        <v>4</v>
      </c>
      <c r="AQ262" s="5" t="str">
        <f t="shared" si="32"/>
        <v>M[+15.995]ADQAMTQMYK[+1.008]QARM[+42.958]SEDK[+1.008]R</v>
      </c>
      <c r="AR262" s="5" t="s">
        <v>11</v>
      </c>
      <c r="AS262" s="5">
        <f t="shared" si="33"/>
        <v>37.72</v>
      </c>
      <c r="AT262" s="5">
        <f t="shared" si="34"/>
        <v>57.513399999999997</v>
      </c>
    </row>
    <row r="263" spans="1:46" x14ac:dyDescent="0.25">
      <c r="A263" s="4" t="b">
        <v>0</v>
      </c>
      <c r="B263" s="4" t="s">
        <v>582</v>
      </c>
      <c r="C263" s="4" t="s">
        <v>497</v>
      </c>
      <c r="D263" s="4" t="s">
        <v>498</v>
      </c>
      <c r="E263" s="4" t="s">
        <v>499</v>
      </c>
      <c r="F263" s="4">
        <v>4</v>
      </c>
      <c r="G263" s="4">
        <v>33.54</v>
      </c>
      <c r="H263" s="4">
        <v>1</v>
      </c>
      <c r="I263" s="4">
        <v>4</v>
      </c>
      <c r="J263" s="4">
        <v>33.54</v>
      </c>
      <c r="K263" s="4">
        <v>620.77081299999998</v>
      </c>
      <c r="L263" s="4">
        <v>2480.0614220000002</v>
      </c>
      <c r="M263" s="4">
        <v>14409</v>
      </c>
      <c r="N263" s="4">
        <v>55.881300000000003</v>
      </c>
      <c r="O263" s="4">
        <v>2.3611900000000001</v>
      </c>
      <c r="P263" s="4">
        <v>1</v>
      </c>
      <c r="Q263" s="4">
        <v>45.23</v>
      </c>
      <c r="R263" s="4" t="s">
        <v>606</v>
      </c>
      <c r="S263" s="4" t="s">
        <v>539</v>
      </c>
      <c r="T263" s="4">
        <v>11</v>
      </c>
      <c r="U263" s="4" t="s">
        <v>607</v>
      </c>
      <c r="V263" s="4">
        <v>73</v>
      </c>
      <c r="W263" s="4" t="s">
        <v>507</v>
      </c>
      <c r="X263" s="4" t="s">
        <v>510</v>
      </c>
      <c r="Y263" s="4"/>
      <c r="Z263" s="4"/>
      <c r="AA263" s="4"/>
      <c r="AB263" s="4" t="s">
        <v>580</v>
      </c>
      <c r="AC263" s="4">
        <v>4</v>
      </c>
      <c r="AD263" s="4" t="s">
        <v>607</v>
      </c>
      <c r="AE263" s="4">
        <v>80</v>
      </c>
      <c r="AF263" s="4" t="s">
        <v>581</v>
      </c>
      <c r="AG263" s="4"/>
      <c r="AH263" s="4"/>
      <c r="AI263" s="4"/>
      <c r="AJ263" s="4"/>
      <c r="AK263" s="4" t="s">
        <v>203</v>
      </c>
      <c r="AM263" s="5" t="str">
        <f t="shared" si="28"/>
        <v>M[+15.995]ADQAMTQMYK[+1.008]QARM[+42.958]SEDK[+1.008]R</v>
      </c>
      <c r="AN263" s="5" t="str">
        <f t="shared" si="29"/>
        <v>202001216_nsp7nsp8_1to2_trypsin_XL_REP2.raw</v>
      </c>
      <c r="AO263" s="5">
        <f t="shared" si="30"/>
        <v>14409</v>
      </c>
      <c r="AP263" s="5">
        <f t="shared" si="31"/>
        <v>4</v>
      </c>
      <c r="AQ263" s="5" t="str">
        <f t="shared" si="32"/>
        <v>M[+15.995]ADQAMTQMYK[+1.008]QARM[+42.958]SEDK[+1.008]R</v>
      </c>
      <c r="AR263" s="5" t="s">
        <v>11</v>
      </c>
      <c r="AS263" s="5">
        <f t="shared" si="33"/>
        <v>33.54</v>
      </c>
      <c r="AT263" s="5">
        <f t="shared" si="34"/>
        <v>55.881300000000003</v>
      </c>
    </row>
    <row r="264" spans="1:46" x14ac:dyDescent="0.25">
      <c r="A264" s="4" t="b">
        <v>0</v>
      </c>
      <c r="B264" s="4" t="s">
        <v>582</v>
      </c>
      <c r="C264" s="4" t="s">
        <v>497</v>
      </c>
      <c r="D264" s="4" t="s">
        <v>498</v>
      </c>
      <c r="E264" s="4" t="s">
        <v>499</v>
      </c>
      <c r="F264" s="4">
        <v>4</v>
      </c>
      <c r="G264" s="4">
        <v>29.88</v>
      </c>
      <c r="H264" s="4">
        <v>1</v>
      </c>
      <c r="I264" s="4">
        <v>3</v>
      </c>
      <c r="J264" s="4">
        <v>29.88</v>
      </c>
      <c r="K264" s="4">
        <v>620.77343699999994</v>
      </c>
      <c r="L264" s="4">
        <v>2480.0719199999999</v>
      </c>
      <c r="M264" s="4">
        <v>14871</v>
      </c>
      <c r="N264" s="4">
        <v>57.222200000000001</v>
      </c>
      <c r="O264" s="4">
        <v>-1.8734999999999999</v>
      </c>
      <c r="P264" s="4">
        <v>1</v>
      </c>
      <c r="Q264" s="4">
        <v>49.07</v>
      </c>
      <c r="R264" s="4" t="s">
        <v>606</v>
      </c>
      <c r="S264" s="4" t="s">
        <v>539</v>
      </c>
      <c r="T264" s="4">
        <v>11</v>
      </c>
      <c r="U264" s="4" t="s">
        <v>607</v>
      </c>
      <c r="V264" s="4">
        <v>73</v>
      </c>
      <c r="W264" s="4" t="s">
        <v>507</v>
      </c>
      <c r="X264" s="4" t="s">
        <v>510</v>
      </c>
      <c r="Y264" s="4"/>
      <c r="Z264" s="4"/>
      <c r="AA264" s="4"/>
      <c r="AB264" s="4" t="s">
        <v>580</v>
      </c>
      <c r="AC264" s="4">
        <v>4</v>
      </c>
      <c r="AD264" s="4" t="s">
        <v>607</v>
      </c>
      <c r="AE264" s="4">
        <v>80</v>
      </c>
      <c r="AF264" s="4" t="s">
        <v>581</v>
      </c>
      <c r="AG264" s="4"/>
      <c r="AH264" s="4"/>
      <c r="AI264" s="4"/>
      <c r="AJ264" s="4"/>
      <c r="AK264" s="4" t="s">
        <v>203</v>
      </c>
      <c r="AM264" s="5" t="str">
        <f t="shared" si="28"/>
        <v>M[+15.995]ADQAMTQMYK[+1.008]QARM[+42.958]SEDK[+1.008]R</v>
      </c>
      <c r="AN264" s="5" t="str">
        <f t="shared" si="29"/>
        <v>202001216_nsp7nsp8_1to2_trypsin_XL_REP2.raw</v>
      </c>
      <c r="AO264" s="5">
        <f t="shared" si="30"/>
        <v>14871</v>
      </c>
      <c r="AP264" s="5">
        <f t="shared" si="31"/>
        <v>4</v>
      </c>
      <c r="AQ264" s="5" t="str">
        <f t="shared" si="32"/>
        <v>M[+15.995]ADQAMTQMYK[+1.008]QARM[+42.958]SEDK[+1.008]R</v>
      </c>
      <c r="AR264" s="5" t="s">
        <v>11</v>
      </c>
      <c r="AS264" s="5">
        <f t="shared" si="33"/>
        <v>29.88</v>
      </c>
      <c r="AT264" s="5">
        <f t="shared" si="34"/>
        <v>57.222200000000001</v>
      </c>
    </row>
    <row r="265" spans="1:46" x14ac:dyDescent="0.25">
      <c r="A265" s="4" t="b">
        <v>0</v>
      </c>
      <c r="B265" s="4" t="s">
        <v>582</v>
      </c>
      <c r="C265" s="4" t="s">
        <v>497</v>
      </c>
      <c r="D265" s="4" t="s">
        <v>498</v>
      </c>
      <c r="E265" s="4" t="s">
        <v>499</v>
      </c>
      <c r="F265" s="4">
        <v>4</v>
      </c>
      <c r="G265" s="4">
        <v>25.58</v>
      </c>
      <c r="H265" s="4">
        <v>1</v>
      </c>
      <c r="I265" s="4">
        <v>2</v>
      </c>
      <c r="J265" s="4">
        <v>25.58</v>
      </c>
      <c r="K265" s="4">
        <v>620.77783199999999</v>
      </c>
      <c r="L265" s="4">
        <v>2480.0894979999998</v>
      </c>
      <c r="M265" s="4">
        <v>15186</v>
      </c>
      <c r="N265" s="4">
        <v>58.581800000000001</v>
      </c>
      <c r="O265" s="4">
        <v>-8.9641400000000004</v>
      </c>
      <c r="P265" s="4">
        <v>1</v>
      </c>
      <c r="Q265" s="4">
        <v>49.07</v>
      </c>
      <c r="R265" s="4" t="s">
        <v>606</v>
      </c>
      <c r="S265" s="4" t="s">
        <v>539</v>
      </c>
      <c r="T265" s="4">
        <v>11</v>
      </c>
      <c r="U265" s="4" t="s">
        <v>607</v>
      </c>
      <c r="V265" s="4">
        <v>73</v>
      </c>
      <c r="W265" s="4" t="s">
        <v>507</v>
      </c>
      <c r="X265" s="4" t="s">
        <v>510</v>
      </c>
      <c r="Y265" s="4"/>
      <c r="Z265" s="4"/>
      <c r="AA265" s="4"/>
      <c r="AB265" s="4" t="s">
        <v>580</v>
      </c>
      <c r="AC265" s="4">
        <v>4</v>
      </c>
      <c r="AD265" s="4" t="s">
        <v>607</v>
      </c>
      <c r="AE265" s="4">
        <v>80</v>
      </c>
      <c r="AF265" s="4" t="s">
        <v>581</v>
      </c>
      <c r="AG265" s="4"/>
      <c r="AH265" s="4"/>
      <c r="AI265" s="4"/>
      <c r="AJ265" s="4"/>
      <c r="AK265" s="4" t="s">
        <v>205</v>
      </c>
      <c r="AM265" s="5" t="str">
        <f t="shared" si="28"/>
        <v>M[+15.995]ADQAMTQMYK[+1.008]QARM[+42.958]SEDK[+1.008]R</v>
      </c>
      <c r="AN265" s="5" t="str">
        <f t="shared" si="29"/>
        <v>202001216_nsp7nsp8_1to2_trypsin_XL_REP1.raw</v>
      </c>
      <c r="AO265" s="5">
        <f t="shared" si="30"/>
        <v>15186</v>
      </c>
      <c r="AP265" s="5">
        <f t="shared" si="31"/>
        <v>4</v>
      </c>
      <c r="AQ265" s="5" t="str">
        <f t="shared" si="32"/>
        <v>M[+15.995]ADQAMTQMYK[+1.008]QARM[+42.958]SEDK[+1.008]R</v>
      </c>
      <c r="AR265" s="5" t="s">
        <v>11</v>
      </c>
      <c r="AS265" s="5">
        <f t="shared" si="33"/>
        <v>25.58</v>
      </c>
      <c r="AT265" s="5">
        <f t="shared" si="34"/>
        <v>58.581800000000001</v>
      </c>
    </row>
    <row r="266" spans="1:46" x14ac:dyDescent="0.25">
      <c r="A266" s="4" t="b">
        <v>0</v>
      </c>
      <c r="B266" s="4" t="s">
        <v>582</v>
      </c>
      <c r="C266" s="4" t="s">
        <v>497</v>
      </c>
      <c r="D266" s="4" t="s">
        <v>498</v>
      </c>
      <c r="E266" s="4" t="s">
        <v>499</v>
      </c>
      <c r="F266" s="4">
        <v>4</v>
      </c>
      <c r="G266" s="4">
        <v>131.82</v>
      </c>
      <c r="H266" s="4">
        <v>1</v>
      </c>
      <c r="I266" s="4">
        <v>4</v>
      </c>
      <c r="J266" s="4">
        <v>131.82</v>
      </c>
      <c r="K266" s="4">
        <v>620.77227800000003</v>
      </c>
      <c r="L266" s="4">
        <v>2480.067282</v>
      </c>
      <c r="M266" s="4">
        <v>12569</v>
      </c>
      <c r="N266" s="4">
        <v>50.097799999999999</v>
      </c>
      <c r="O266" s="4">
        <v>-1.9516899999999999</v>
      </c>
      <c r="P266" s="4">
        <v>1</v>
      </c>
      <c r="Q266" s="4">
        <v>49.07</v>
      </c>
      <c r="R266" s="4" t="s">
        <v>606</v>
      </c>
      <c r="S266" s="4" t="s">
        <v>540</v>
      </c>
      <c r="T266" s="4">
        <v>11</v>
      </c>
      <c r="U266" s="4" t="s">
        <v>607</v>
      </c>
      <c r="V266" s="4">
        <v>73</v>
      </c>
      <c r="W266" s="4" t="s">
        <v>508</v>
      </c>
      <c r="X266" s="4" t="s">
        <v>510</v>
      </c>
      <c r="Y266" s="4"/>
      <c r="Z266" s="4"/>
      <c r="AA266" s="4"/>
      <c r="AB266" s="4" t="s">
        <v>580</v>
      </c>
      <c r="AC266" s="4">
        <v>4</v>
      </c>
      <c r="AD266" s="4" t="s">
        <v>607</v>
      </c>
      <c r="AE266" s="4">
        <v>80</v>
      </c>
      <c r="AF266" s="4" t="s">
        <v>581</v>
      </c>
      <c r="AG266" s="4"/>
      <c r="AH266" s="4"/>
      <c r="AI266" s="4"/>
      <c r="AJ266" s="4"/>
      <c r="AK266" s="4" t="s">
        <v>203</v>
      </c>
      <c r="AM266" s="5" t="str">
        <f t="shared" si="28"/>
        <v>MADQAM[+15.995]TQMYK[+1.008]QARM[+42.958]SEDK[+1.008]R</v>
      </c>
      <c r="AN266" s="5" t="str">
        <f t="shared" si="29"/>
        <v>202001216_nsp7nsp8_1to2_trypsin_XL_REP2.raw</v>
      </c>
      <c r="AO266" s="5">
        <f t="shared" si="30"/>
        <v>12569</v>
      </c>
      <c r="AP266" s="5">
        <f t="shared" si="31"/>
        <v>4</v>
      </c>
      <c r="AQ266" s="5" t="str">
        <f t="shared" si="32"/>
        <v>MADQAM[+15.995]TQMYK[+1.008]QARM[+42.958]SEDK[+1.008]R</v>
      </c>
      <c r="AR266" s="5" t="s">
        <v>11</v>
      </c>
      <c r="AS266" s="5">
        <f t="shared" si="33"/>
        <v>131.82</v>
      </c>
      <c r="AT266" s="5">
        <f t="shared" si="34"/>
        <v>50.097799999999999</v>
      </c>
    </row>
    <row r="267" spans="1:46" x14ac:dyDescent="0.25">
      <c r="A267" s="4" t="b">
        <v>0</v>
      </c>
      <c r="B267" s="4" t="s">
        <v>582</v>
      </c>
      <c r="C267" s="4" t="s">
        <v>497</v>
      </c>
      <c r="D267" s="4" t="s">
        <v>498</v>
      </c>
      <c r="E267" s="4" t="s">
        <v>499</v>
      </c>
      <c r="F267" s="4">
        <v>4</v>
      </c>
      <c r="G267" s="4">
        <v>103.13</v>
      </c>
      <c r="H267" s="4">
        <v>0</v>
      </c>
      <c r="I267" s="4">
        <v>2</v>
      </c>
      <c r="J267" s="4">
        <v>103.13</v>
      </c>
      <c r="K267" s="4">
        <v>620.77624500000002</v>
      </c>
      <c r="L267" s="4">
        <v>2480.0831509999998</v>
      </c>
      <c r="M267" s="4">
        <v>12410</v>
      </c>
      <c r="N267" s="4">
        <v>49.686500000000002</v>
      </c>
      <c r="O267" s="4">
        <v>-2.3729100000000001</v>
      </c>
      <c r="P267" s="4">
        <v>1</v>
      </c>
      <c r="Q267" s="4">
        <v>54.03</v>
      </c>
      <c r="R267" s="4" t="s">
        <v>606</v>
      </c>
      <c r="S267" s="4" t="s">
        <v>540</v>
      </c>
      <c r="T267" s="4">
        <v>11</v>
      </c>
      <c r="U267" s="4" t="s">
        <v>607</v>
      </c>
      <c r="V267" s="4">
        <v>73</v>
      </c>
      <c r="W267" s="4" t="s">
        <v>508</v>
      </c>
      <c r="X267" s="4" t="s">
        <v>510</v>
      </c>
      <c r="Y267" s="4"/>
      <c r="Z267" s="4"/>
      <c r="AA267" s="4"/>
      <c r="AB267" s="4" t="s">
        <v>580</v>
      </c>
      <c r="AC267" s="4">
        <v>4</v>
      </c>
      <c r="AD267" s="4" t="s">
        <v>607</v>
      </c>
      <c r="AE267" s="4">
        <v>80</v>
      </c>
      <c r="AF267" s="4" t="s">
        <v>581</v>
      </c>
      <c r="AG267" s="4"/>
      <c r="AH267" s="4"/>
      <c r="AI267" s="4"/>
      <c r="AJ267" s="4"/>
      <c r="AK267" s="4" t="s">
        <v>206</v>
      </c>
      <c r="AM267" s="5" t="str">
        <f t="shared" si="28"/>
        <v>MADQAM[+15.995]TQMYK[+1.008]QARM[+42.958]SEDK[+1.008]R</v>
      </c>
      <c r="AN267" s="5" t="str">
        <f t="shared" si="29"/>
        <v>202001216_nsp7nsp8_1to2_trypsin_XL_REP3.raw</v>
      </c>
      <c r="AO267" s="5">
        <f t="shared" si="30"/>
        <v>12410</v>
      </c>
      <c r="AP267" s="5">
        <f t="shared" si="31"/>
        <v>4</v>
      </c>
      <c r="AQ267" s="5" t="str">
        <f t="shared" si="32"/>
        <v>MADQAM[+15.995]TQMYK[+1.008]QARM[+42.958]SEDK[+1.008]R</v>
      </c>
      <c r="AR267" s="5" t="s">
        <v>11</v>
      </c>
      <c r="AS267" s="5">
        <f t="shared" si="33"/>
        <v>103.13</v>
      </c>
      <c r="AT267" s="5">
        <f t="shared" si="34"/>
        <v>49.686500000000002</v>
      </c>
    </row>
    <row r="268" spans="1:46" x14ac:dyDescent="0.25">
      <c r="A268" s="4" t="b">
        <v>0</v>
      </c>
      <c r="B268" s="4" t="s">
        <v>582</v>
      </c>
      <c r="C268" s="4" t="s">
        <v>497</v>
      </c>
      <c r="D268" s="4" t="s">
        <v>498</v>
      </c>
      <c r="E268" s="4" t="s">
        <v>499</v>
      </c>
      <c r="F268" s="4">
        <v>4</v>
      </c>
      <c r="G268" s="4">
        <v>92.69</v>
      </c>
      <c r="H268" s="4">
        <v>1</v>
      </c>
      <c r="I268" s="4">
        <v>3</v>
      </c>
      <c r="J268" s="4">
        <v>81.33</v>
      </c>
      <c r="K268" s="4">
        <v>620.77368200000001</v>
      </c>
      <c r="L268" s="4">
        <v>2480.072897</v>
      </c>
      <c r="M268" s="4">
        <v>12652</v>
      </c>
      <c r="N268" s="4">
        <v>50.497199999999999</v>
      </c>
      <c r="O268" s="4">
        <v>-2.3140800000000001</v>
      </c>
      <c r="P268" s="4">
        <v>1</v>
      </c>
      <c r="Q268" s="4">
        <v>49.07</v>
      </c>
      <c r="R268" s="4" t="s">
        <v>606</v>
      </c>
      <c r="S268" s="4" t="s">
        <v>540</v>
      </c>
      <c r="T268" s="4">
        <v>11</v>
      </c>
      <c r="U268" s="4" t="s">
        <v>607</v>
      </c>
      <c r="V268" s="4">
        <v>73</v>
      </c>
      <c r="W268" s="4" t="s">
        <v>508</v>
      </c>
      <c r="X268" s="4" t="s">
        <v>510</v>
      </c>
      <c r="Y268" s="4"/>
      <c r="Z268" s="4"/>
      <c r="AA268" s="4"/>
      <c r="AB268" s="4" t="s">
        <v>580</v>
      </c>
      <c r="AC268" s="4">
        <v>4</v>
      </c>
      <c r="AD268" s="4" t="s">
        <v>607</v>
      </c>
      <c r="AE268" s="4">
        <v>80</v>
      </c>
      <c r="AF268" s="4" t="s">
        <v>581</v>
      </c>
      <c r="AG268" s="4"/>
      <c r="AH268" s="4"/>
      <c r="AI268" s="4"/>
      <c r="AJ268" s="4"/>
      <c r="AK268" s="4" t="s">
        <v>205</v>
      </c>
      <c r="AM268" s="5" t="str">
        <f t="shared" si="28"/>
        <v>MADQAM[+15.995]TQMYK[+1.008]QARM[+42.958]SEDK[+1.008]R</v>
      </c>
      <c r="AN268" s="5" t="str">
        <f t="shared" si="29"/>
        <v>202001216_nsp7nsp8_1to2_trypsin_XL_REP1.raw</v>
      </c>
      <c r="AO268" s="5">
        <f t="shared" si="30"/>
        <v>12652</v>
      </c>
      <c r="AP268" s="5">
        <f t="shared" si="31"/>
        <v>4</v>
      </c>
      <c r="AQ268" s="5" t="str">
        <f t="shared" si="32"/>
        <v>MADQAM[+15.995]TQMYK[+1.008]QARM[+42.958]SEDK[+1.008]R</v>
      </c>
      <c r="AR268" s="5" t="s">
        <v>11</v>
      </c>
      <c r="AS268" s="5">
        <f t="shared" si="33"/>
        <v>92.69</v>
      </c>
      <c r="AT268" s="5">
        <f t="shared" si="34"/>
        <v>50.497199999999999</v>
      </c>
    </row>
    <row r="269" spans="1:46" x14ac:dyDescent="0.25">
      <c r="A269" s="4" t="b">
        <v>0</v>
      </c>
      <c r="B269" s="4" t="s">
        <v>582</v>
      </c>
      <c r="C269" s="4" t="s">
        <v>497</v>
      </c>
      <c r="D269" s="4" t="s">
        <v>498</v>
      </c>
      <c r="E269" s="4" t="s">
        <v>499</v>
      </c>
      <c r="F269" s="4">
        <v>4</v>
      </c>
      <c r="G269" s="4">
        <v>77.37</v>
      </c>
      <c r="H269" s="4">
        <v>1</v>
      </c>
      <c r="I269" s="4">
        <v>3</v>
      </c>
      <c r="J269" s="4">
        <v>65.88</v>
      </c>
      <c r="K269" s="4">
        <v>620.77404799999999</v>
      </c>
      <c r="L269" s="4">
        <v>2480.0743619999998</v>
      </c>
      <c r="M269" s="4">
        <v>12770</v>
      </c>
      <c r="N269" s="4">
        <v>50.804400000000001</v>
      </c>
      <c r="O269" s="4">
        <v>-1.6347499999999999</v>
      </c>
      <c r="P269" s="4">
        <v>1</v>
      </c>
      <c r="Q269" s="4">
        <v>49.07</v>
      </c>
      <c r="R269" s="4" t="s">
        <v>606</v>
      </c>
      <c r="S269" s="4" t="s">
        <v>540</v>
      </c>
      <c r="T269" s="4">
        <v>11</v>
      </c>
      <c r="U269" s="4" t="s">
        <v>607</v>
      </c>
      <c r="V269" s="4">
        <v>73</v>
      </c>
      <c r="W269" s="4" t="s">
        <v>508</v>
      </c>
      <c r="X269" s="4" t="s">
        <v>510</v>
      </c>
      <c r="Y269" s="4"/>
      <c r="Z269" s="4"/>
      <c r="AA269" s="4"/>
      <c r="AB269" s="4" t="s">
        <v>580</v>
      </c>
      <c r="AC269" s="4">
        <v>4</v>
      </c>
      <c r="AD269" s="4" t="s">
        <v>607</v>
      </c>
      <c r="AE269" s="4">
        <v>80</v>
      </c>
      <c r="AF269" s="4" t="s">
        <v>581</v>
      </c>
      <c r="AG269" s="4"/>
      <c r="AH269" s="4"/>
      <c r="AI269" s="4"/>
      <c r="AJ269" s="4"/>
      <c r="AK269" s="4" t="s">
        <v>206</v>
      </c>
      <c r="AM269" s="5" t="str">
        <f t="shared" si="28"/>
        <v>MADQAM[+15.995]TQMYK[+1.008]QARM[+42.958]SEDK[+1.008]R</v>
      </c>
      <c r="AN269" s="5" t="str">
        <f t="shared" si="29"/>
        <v>202001216_nsp7nsp8_1to2_trypsin_XL_REP3.raw</v>
      </c>
      <c r="AO269" s="5">
        <f t="shared" si="30"/>
        <v>12770</v>
      </c>
      <c r="AP269" s="5">
        <f t="shared" si="31"/>
        <v>4</v>
      </c>
      <c r="AQ269" s="5" t="str">
        <f t="shared" si="32"/>
        <v>MADQAM[+15.995]TQMYK[+1.008]QARM[+42.958]SEDK[+1.008]R</v>
      </c>
      <c r="AR269" s="5" t="s">
        <v>11</v>
      </c>
      <c r="AS269" s="5">
        <f t="shared" si="33"/>
        <v>77.37</v>
      </c>
      <c r="AT269" s="5">
        <f t="shared" si="34"/>
        <v>50.804400000000001</v>
      </c>
    </row>
    <row r="270" spans="1:46" x14ac:dyDescent="0.25">
      <c r="A270" s="4" t="b">
        <v>0</v>
      </c>
      <c r="B270" s="4" t="s">
        <v>591</v>
      </c>
      <c r="C270" s="4" t="s">
        <v>497</v>
      </c>
      <c r="D270" s="4" t="s">
        <v>498</v>
      </c>
      <c r="E270" s="4" t="s">
        <v>499</v>
      </c>
      <c r="F270" s="4">
        <v>4</v>
      </c>
      <c r="G270" s="4">
        <v>25.58</v>
      </c>
      <c r="H270" s="4">
        <v>1</v>
      </c>
      <c r="I270" s="4">
        <v>0</v>
      </c>
      <c r="J270" s="4">
        <v>25.58</v>
      </c>
      <c r="K270" s="4">
        <v>978.49871800000005</v>
      </c>
      <c r="L270" s="4">
        <v>3910.973043</v>
      </c>
      <c r="M270" s="4">
        <v>32220</v>
      </c>
      <c r="N270" s="4">
        <v>98.243300000000005</v>
      </c>
      <c r="O270" s="4">
        <v>-2.33588</v>
      </c>
      <c r="P270" s="4">
        <v>1</v>
      </c>
      <c r="Q270" s="4">
        <v>61.04</v>
      </c>
      <c r="R270" s="4" t="s">
        <v>606</v>
      </c>
      <c r="S270" s="4" t="s">
        <v>536</v>
      </c>
      <c r="T270" s="4">
        <v>16</v>
      </c>
      <c r="U270" s="4" t="s">
        <v>607</v>
      </c>
      <c r="V270" s="4">
        <v>128</v>
      </c>
      <c r="W270" s="4" t="s">
        <v>537</v>
      </c>
      <c r="X270" s="4" t="s">
        <v>538</v>
      </c>
      <c r="Y270" s="4"/>
      <c r="Z270" s="4"/>
      <c r="AA270" s="4"/>
      <c r="AB270" s="4" t="s">
        <v>580</v>
      </c>
      <c r="AC270" s="4">
        <v>4</v>
      </c>
      <c r="AD270" s="4" t="s">
        <v>607</v>
      </c>
      <c r="AE270" s="4">
        <v>80</v>
      </c>
      <c r="AF270" s="4" t="s">
        <v>581</v>
      </c>
      <c r="AG270" s="4"/>
      <c r="AH270" s="4"/>
      <c r="AI270" s="4"/>
      <c r="AJ270" s="4"/>
      <c r="AK270" s="4" t="s">
        <v>205</v>
      </c>
      <c r="AM270" s="5" t="str">
        <f t="shared" si="28"/>
        <v>DGC[+57.021]VPLNIIPLTTAAK[+1.008]LMVVIPDYNTYKM[+42.958]SEDK[+1.008]R</v>
      </c>
      <c r="AN270" s="5" t="str">
        <f t="shared" si="29"/>
        <v>202001216_nsp7nsp8_1to2_trypsin_XL_REP1.raw</v>
      </c>
      <c r="AO270" s="5">
        <f t="shared" si="30"/>
        <v>32220</v>
      </c>
      <c r="AP270" s="5">
        <f t="shared" si="31"/>
        <v>4</v>
      </c>
      <c r="AQ270" s="5" t="str">
        <f t="shared" si="32"/>
        <v>DGC[+57.021]VPLNIIPLTTAAK[+1.008]LMVVIPDYNTYKM[+42.958]SEDK[+1.008]R</v>
      </c>
      <c r="AR270" s="5" t="s">
        <v>11</v>
      </c>
      <c r="AS270" s="5">
        <f t="shared" si="33"/>
        <v>25.58</v>
      </c>
      <c r="AT270" s="5">
        <f t="shared" si="34"/>
        <v>98.243300000000005</v>
      </c>
    </row>
    <row r="271" spans="1:46" x14ac:dyDescent="0.25">
      <c r="A271" s="4" t="b">
        <v>0</v>
      </c>
      <c r="B271" s="4" t="s">
        <v>593</v>
      </c>
      <c r="C271" s="4" t="s">
        <v>497</v>
      </c>
      <c r="D271" s="4" t="s">
        <v>498</v>
      </c>
      <c r="E271" s="4" t="s">
        <v>610</v>
      </c>
      <c r="F271" s="4">
        <v>5</v>
      </c>
      <c r="G271" s="4">
        <v>46.62</v>
      </c>
      <c r="H271" s="4">
        <v>1</v>
      </c>
      <c r="I271" s="4">
        <v>1</v>
      </c>
      <c r="J271" s="4">
        <v>46.62</v>
      </c>
      <c r="K271" s="4">
        <v>727.75567599999999</v>
      </c>
      <c r="L271" s="4">
        <v>3634.7492750000001</v>
      </c>
      <c r="M271" s="4">
        <v>28423</v>
      </c>
      <c r="N271" s="4">
        <v>90.309799999999996</v>
      </c>
      <c r="O271" s="4">
        <v>0.64236000000000004</v>
      </c>
      <c r="P271" s="4">
        <v>2</v>
      </c>
      <c r="Q271" s="4">
        <v>54.03</v>
      </c>
      <c r="R271" s="4" t="s">
        <v>611</v>
      </c>
      <c r="S271" s="4" t="s">
        <v>567</v>
      </c>
      <c r="T271" s="4">
        <v>16</v>
      </c>
      <c r="U271" s="4" t="s">
        <v>613</v>
      </c>
      <c r="V271" s="4">
        <v>44</v>
      </c>
      <c r="W271" s="4" t="s">
        <v>568</v>
      </c>
      <c r="X271" s="4" t="s">
        <v>538</v>
      </c>
      <c r="Y271" s="4"/>
      <c r="Z271" s="4"/>
      <c r="AA271" s="4"/>
      <c r="AB271" s="4" t="s">
        <v>580</v>
      </c>
      <c r="AC271" s="4">
        <v>4</v>
      </c>
      <c r="AD271" s="4" t="s">
        <v>607</v>
      </c>
      <c r="AE271" s="4">
        <v>80</v>
      </c>
      <c r="AF271" s="4" t="s">
        <v>581</v>
      </c>
      <c r="AG271" s="4"/>
      <c r="AH271" s="4"/>
      <c r="AI271" s="4"/>
      <c r="AJ271" s="4"/>
      <c r="AK271" s="4" t="s">
        <v>203</v>
      </c>
      <c r="AM271" s="5" t="str">
        <f t="shared" si="28"/>
        <v>LWAQC[+57.021]VQLHNDILLAK[+1.008]DTTEAFEKM[+42.958]SEDK[+1.008]R</v>
      </c>
      <c r="AN271" s="5" t="str">
        <f t="shared" si="29"/>
        <v>202001216_nsp7nsp8_1to2_trypsin_XL_REP2.raw</v>
      </c>
      <c r="AO271" s="5">
        <f t="shared" si="30"/>
        <v>28423</v>
      </c>
      <c r="AP271" s="5">
        <f t="shared" si="31"/>
        <v>5</v>
      </c>
      <c r="AQ271" s="5" t="str">
        <f t="shared" si="32"/>
        <v>LWAQC[+57.021]VQLHNDILLAK[+1.008]DTTEAFEKM[+42.958]SEDK[+1.008]R</v>
      </c>
      <c r="AR271" s="5" t="s">
        <v>11</v>
      </c>
      <c r="AS271" s="5">
        <f t="shared" si="33"/>
        <v>46.62</v>
      </c>
      <c r="AT271" s="5">
        <f t="shared" si="34"/>
        <v>90.309799999999996</v>
      </c>
    </row>
    <row r="272" spans="1:46" x14ac:dyDescent="0.25">
      <c r="A272" s="4" t="b">
        <v>0</v>
      </c>
      <c r="B272" s="4" t="s">
        <v>593</v>
      </c>
      <c r="C272" s="4" t="s">
        <v>497</v>
      </c>
      <c r="D272" s="4" t="s">
        <v>498</v>
      </c>
      <c r="E272" s="4" t="s">
        <v>610</v>
      </c>
      <c r="F272" s="4">
        <v>5</v>
      </c>
      <c r="G272" s="4">
        <v>33.54</v>
      </c>
      <c r="H272" s="4">
        <v>1</v>
      </c>
      <c r="I272" s="4">
        <v>2</v>
      </c>
      <c r="J272" s="4">
        <v>33.54</v>
      </c>
      <c r="K272" s="4">
        <v>727.75817900000004</v>
      </c>
      <c r="L272" s="4">
        <v>3634.7617869999999</v>
      </c>
      <c r="M272" s="4">
        <v>28009</v>
      </c>
      <c r="N272" s="4">
        <v>90.024900000000002</v>
      </c>
      <c r="O272" s="4">
        <v>-2.80098</v>
      </c>
      <c r="P272" s="4">
        <v>2</v>
      </c>
      <c r="Q272" s="4">
        <v>61.04</v>
      </c>
      <c r="R272" s="4" t="s">
        <v>611</v>
      </c>
      <c r="S272" s="4" t="s">
        <v>567</v>
      </c>
      <c r="T272" s="4">
        <v>16</v>
      </c>
      <c r="U272" s="4" t="s">
        <v>613</v>
      </c>
      <c r="V272" s="4">
        <v>44</v>
      </c>
      <c r="W272" s="4" t="s">
        <v>568</v>
      </c>
      <c r="X272" s="4" t="s">
        <v>538</v>
      </c>
      <c r="Y272" s="4"/>
      <c r="Z272" s="4"/>
      <c r="AA272" s="4"/>
      <c r="AB272" s="4" t="s">
        <v>580</v>
      </c>
      <c r="AC272" s="4">
        <v>4</v>
      </c>
      <c r="AD272" s="4" t="s">
        <v>607</v>
      </c>
      <c r="AE272" s="4">
        <v>80</v>
      </c>
      <c r="AF272" s="4" t="s">
        <v>581</v>
      </c>
      <c r="AG272" s="4"/>
      <c r="AH272" s="4"/>
      <c r="AI272" s="4"/>
      <c r="AJ272" s="4"/>
      <c r="AK272" s="4" t="s">
        <v>205</v>
      </c>
      <c r="AM272" s="5" t="str">
        <f t="shared" si="28"/>
        <v>LWAQC[+57.021]VQLHNDILLAK[+1.008]DTTEAFEKM[+42.958]SEDK[+1.008]R</v>
      </c>
      <c r="AN272" s="5" t="str">
        <f t="shared" si="29"/>
        <v>202001216_nsp7nsp8_1to2_trypsin_XL_REP1.raw</v>
      </c>
      <c r="AO272" s="5">
        <f t="shared" si="30"/>
        <v>28009</v>
      </c>
      <c r="AP272" s="5">
        <f t="shared" si="31"/>
        <v>5</v>
      </c>
      <c r="AQ272" s="5" t="str">
        <f t="shared" si="32"/>
        <v>LWAQC[+57.021]VQLHNDILLAK[+1.008]DTTEAFEKM[+42.958]SEDK[+1.008]R</v>
      </c>
      <c r="AR272" s="5" t="s">
        <v>11</v>
      </c>
      <c r="AS272" s="5">
        <f t="shared" si="33"/>
        <v>33.54</v>
      </c>
      <c r="AT272" s="5">
        <f t="shared" si="34"/>
        <v>90.024900000000002</v>
      </c>
    </row>
    <row r="273" spans="1:46" x14ac:dyDescent="0.25">
      <c r="A273" s="4" t="b">
        <v>0</v>
      </c>
      <c r="B273" s="4" t="s">
        <v>593</v>
      </c>
      <c r="C273" s="4" t="s">
        <v>497</v>
      </c>
      <c r="D273" s="4" t="s">
        <v>498</v>
      </c>
      <c r="E273" s="4" t="s">
        <v>610</v>
      </c>
      <c r="F273" s="4">
        <v>4</v>
      </c>
      <c r="G273" s="4">
        <v>12.35</v>
      </c>
      <c r="H273" s="4">
        <v>1</v>
      </c>
      <c r="I273" s="4">
        <v>2</v>
      </c>
      <c r="J273" s="4">
        <v>12.35</v>
      </c>
      <c r="K273" s="4">
        <v>909.45214799999997</v>
      </c>
      <c r="L273" s="4">
        <v>3634.7867639999999</v>
      </c>
      <c r="M273" s="4">
        <v>28049</v>
      </c>
      <c r="N273" s="4">
        <v>90.114000000000004</v>
      </c>
      <c r="O273" s="4">
        <v>-9.6745599999999996</v>
      </c>
      <c r="P273" s="4">
        <v>2</v>
      </c>
      <c r="Q273" s="4">
        <v>61.04</v>
      </c>
      <c r="R273" s="4" t="s">
        <v>611</v>
      </c>
      <c r="S273" s="4" t="s">
        <v>567</v>
      </c>
      <c r="T273" s="4">
        <v>16</v>
      </c>
      <c r="U273" s="4" t="s">
        <v>613</v>
      </c>
      <c r="V273" s="4">
        <v>44</v>
      </c>
      <c r="W273" s="4" t="s">
        <v>568</v>
      </c>
      <c r="X273" s="4" t="s">
        <v>538</v>
      </c>
      <c r="Y273" s="4"/>
      <c r="Z273" s="4"/>
      <c r="AA273" s="4"/>
      <c r="AB273" s="4" t="s">
        <v>580</v>
      </c>
      <c r="AC273" s="4">
        <v>4</v>
      </c>
      <c r="AD273" s="4" t="s">
        <v>607</v>
      </c>
      <c r="AE273" s="4">
        <v>80</v>
      </c>
      <c r="AF273" s="4" t="s">
        <v>581</v>
      </c>
      <c r="AG273" s="4"/>
      <c r="AH273" s="4"/>
      <c r="AI273" s="4"/>
      <c r="AJ273" s="4"/>
      <c r="AK273" s="4" t="s">
        <v>205</v>
      </c>
      <c r="AM273" s="5" t="str">
        <f t="shared" si="28"/>
        <v>LWAQC[+57.021]VQLHNDILLAK[+1.008]DTTEAFEKM[+42.958]SEDK[+1.008]R</v>
      </c>
      <c r="AN273" s="5" t="str">
        <f t="shared" si="29"/>
        <v>202001216_nsp7nsp8_1to2_trypsin_XL_REP1.raw</v>
      </c>
      <c r="AO273" s="5">
        <f t="shared" si="30"/>
        <v>28049</v>
      </c>
      <c r="AP273" s="5">
        <f t="shared" si="31"/>
        <v>4</v>
      </c>
      <c r="AQ273" s="5" t="str">
        <f t="shared" si="32"/>
        <v>LWAQC[+57.021]VQLHNDILLAK[+1.008]DTTEAFEKM[+42.958]SEDK[+1.008]R</v>
      </c>
      <c r="AR273" s="5" t="s">
        <v>11</v>
      </c>
      <c r="AS273" s="5">
        <f t="shared" si="33"/>
        <v>12.35</v>
      </c>
      <c r="AT273" s="5">
        <f t="shared" si="34"/>
        <v>90.114000000000004</v>
      </c>
    </row>
    <row r="274" spans="1:46" x14ac:dyDescent="0.25">
      <c r="A274" s="4" t="b">
        <v>0</v>
      </c>
      <c r="B274" s="4" t="s">
        <v>593</v>
      </c>
      <c r="C274" s="4" t="s">
        <v>497</v>
      </c>
      <c r="D274" s="4" t="s">
        <v>498</v>
      </c>
      <c r="E274" s="4" t="s">
        <v>610</v>
      </c>
      <c r="F274" s="4">
        <v>4</v>
      </c>
      <c r="G274" s="4">
        <v>12.35</v>
      </c>
      <c r="H274" s="4">
        <v>1</v>
      </c>
      <c r="I274" s="4">
        <v>2</v>
      </c>
      <c r="J274" s="4">
        <v>12.35</v>
      </c>
      <c r="K274" s="4">
        <v>909.44177200000001</v>
      </c>
      <c r="L274" s="4">
        <v>3634.7452600000001</v>
      </c>
      <c r="M274" s="4">
        <v>28440</v>
      </c>
      <c r="N274" s="4">
        <v>90.334199999999996</v>
      </c>
      <c r="O274" s="4">
        <v>1.7472399999999999</v>
      </c>
      <c r="P274" s="4">
        <v>2</v>
      </c>
      <c r="Q274" s="4">
        <v>61.04</v>
      </c>
      <c r="R274" s="4" t="s">
        <v>611</v>
      </c>
      <c r="S274" s="4" t="s">
        <v>567</v>
      </c>
      <c r="T274" s="4">
        <v>16</v>
      </c>
      <c r="U274" s="4" t="s">
        <v>613</v>
      </c>
      <c r="V274" s="4">
        <v>44</v>
      </c>
      <c r="W274" s="4" t="s">
        <v>568</v>
      </c>
      <c r="X274" s="4" t="s">
        <v>538</v>
      </c>
      <c r="Y274" s="4"/>
      <c r="Z274" s="4"/>
      <c r="AA274" s="4"/>
      <c r="AB274" s="4" t="s">
        <v>580</v>
      </c>
      <c r="AC274" s="4">
        <v>4</v>
      </c>
      <c r="AD274" s="4" t="s">
        <v>607</v>
      </c>
      <c r="AE274" s="4">
        <v>80</v>
      </c>
      <c r="AF274" s="4" t="s">
        <v>581</v>
      </c>
      <c r="AG274" s="4"/>
      <c r="AH274" s="4"/>
      <c r="AI274" s="4"/>
      <c r="AJ274" s="4"/>
      <c r="AK274" s="4" t="s">
        <v>203</v>
      </c>
      <c r="AM274" s="5" t="str">
        <f t="shared" si="28"/>
        <v>LWAQC[+57.021]VQLHNDILLAK[+1.008]DTTEAFEKM[+42.958]SEDK[+1.008]R</v>
      </c>
      <c r="AN274" s="5" t="str">
        <f t="shared" si="29"/>
        <v>202001216_nsp7nsp8_1to2_trypsin_XL_REP2.raw</v>
      </c>
      <c r="AO274" s="5">
        <f t="shared" si="30"/>
        <v>28440</v>
      </c>
      <c r="AP274" s="5">
        <f t="shared" si="31"/>
        <v>4</v>
      </c>
      <c r="AQ274" s="5" t="str">
        <f t="shared" si="32"/>
        <v>LWAQC[+57.021]VQLHNDILLAK[+1.008]DTTEAFEKM[+42.958]SEDK[+1.008]R</v>
      </c>
      <c r="AR274" s="5" t="s">
        <v>11</v>
      </c>
      <c r="AS274" s="5">
        <f t="shared" si="33"/>
        <v>12.35</v>
      </c>
      <c r="AT274" s="5">
        <f t="shared" si="34"/>
        <v>90.334199999999996</v>
      </c>
    </row>
    <row r="275" spans="1:46" x14ac:dyDescent="0.25">
      <c r="A275" s="4" t="b">
        <v>0</v>
      </c>
      <c r="B275" s="4" t="s">
        <v>593</v>
      </c>
      <c r="C275" s="4" t="s">
        <v>497</v>
      </c>
      <c r="D275" s="4" t="s">
        <v>498</v>
      </c>
      <c r="E275" s="4" t="s">
        <v>610</v>
      </c>
      <c r="F275" s="4">
        <v>4</v>
      </c>
      <c r="G275" s="4">
        <v>10.65</v>
      </c>
      <c r="H275" s="4">
        <v>1</v>
      </c>
      <c r="I275" s="4">
        <v>1</v>
      </c>
      <c r="J275" s="4">
        <v>10.65</v>
      </c>
      <c r="K275" s="4">
        <v>909.45227</v>
      </c>
      <c r="L275" s="4">
        <v>3634.7872520000001</v>
      </c>
      <c r="M275" s="4">
        <v>28338</v>
      </c>
      <c r="N275" s="4">
        <v>90.044700000000006</v>
      </c>
      <c r="O275" s="4">
        <v>-9.8089300000000001</v>
      </c>
      <c r="P275" s="4">
        <v>2</v>
      </c>
      <c r="Q275" s="4">
        <v>61.04</v>
      </c>
      <c r="R275" s="4" t="s">
        <v>611</v>
      </c>
      <c r="S275" s="4" t="s">
        <v>567</v>
      </c>
      <c r="T275" s="4">
        <v>16</v>
      </c>
      <c r="U275" s="4" t="s">
        <v>613</v>
      </c>
      <c r="V275" s="4">
        <v>44</v>
      </c>
      <c r="W275" s="4" t="s">
        <v>568</v>
      </c>
      <c r="X275" s="4" t="s">
        <v>538</v>
      </c>
      <c r="Y275" s="4"/>
      <c r="Z275" s="4"/>
      <c r="AA275" s="4"/>
      <c r="AB275" s="4" t="s">
        <v>580</v>
      </c>
      <c r="AC275" s="4">
        <v>4</v>
      </c>
      <c r="AD275" s="4" t="s">
        <v>607</v>
      </c>
      <c r="AE275" s="4">
        <v>80</v>
      </c>
      <c r="AF275" s="4" t="s">
        <v>581</v>
      </c>
      <c r="AG275" s="4"/>
      <c r="AH275" s="4"/>
      <c r="AI275" s="4"/>
      <c r="AJ275" s="4"/>
      <c r="AK275" s="4" t="s">
        <v>206</v>
      </c>
      <c r="AM275" s="5" t="str">
        <f t="shared" si="28"/>
        <v>LWAQC[+57.021]VQLHNDILLAK[+1.008]DTTEAFEKM[+42.958]SEDK[+1.008]R</v>
      </c>
      <c r="AN275" s="5" t="str">
        <f t="shared" si="29"/>
        <v>202001216_nsp7nsp8_1to2_trypsin_XL_REP3.raw</v>
      </c>
      <c r="AO275" s="5">
        <f t="shared" si="30"/>
        <v>28338</v>
      </c>
      <c r="AP275" s="5">
        <f t="shared" si="31"/>
        <v>4</v>
      </c>
      <c r="AQ275" s="5" t="str">
        <f t="shared" si="32"/>
        <v>LWAQC[+57.021]VQLHNDILLAK[+1.008]DTTEAFEKM[+42.958]SEDK[+1.008]R</v>
      </c>
      <c r="AR275" s="5" t="s">
        <v>11</v>
      </c>
      <c r="AS275" s="5">
        <f t="shared" si="33"/>
        <v>10.65</v>
      </c>
      <c r="AT275" s="5">
        <f t="shared" si="34"/>
        <v>90.044700000000006</v>
      </c>
    </row>
    <row r="276" spans="1:46" x14ac:dyDescent="0.25">
      <c r="A276" s="4" t="b">
        <v>0</v>
      </c>
      <c r="B276" s="4" t="s">
        <v>587</v>
      </c>
      <c r="C276" s="4" t="s">
        <v>497</v>
      </c>
      <c r="D276" s="4" t="s">
        <v>498</v>
      </c>
      <c r="E276" s="4" t="s">
        <v>499</v>
      </c>
      <c r="F276" s="4">
        <v>4</v>
      </c>
      <c r="G276" s="4">
        <v>29.88</v>
      </c>
      <c r="H276" s="4">
        <v>1</v>
      </c>
      <c r="I276" s="4">
        <v>1</v>
      </c>
      <c r="J276" s="4">
        <v>29.88</v>
      </c>
      <c r="K276" s="4">
        <v>659.82214299999998</v>
      </c>
      <c r="L276" s="4">
        <v>2636.2667449999999</v>
      </c>
      <c r="M276" s="4">
        <v>26336</v>
      </c>
      <c r="N276" s="4">
        <v>86.296099999999996</v>
      </c>
      <c r="O276" s="4">
        <v>-4.4276499999999999</v>
      </c>
      <c r="P276" s="4">
        <v>1</v>
      </c>
      <c r="Q276" s="4">
        <v>24.43</v>
      </c>
      <c r="R276" s="4" t="s">
        <v>606</v>
      </c>
      <c r="S276" s="4" t="s">
        <v>520</v>
      </c>
      <c r="T276" s="4">
        <v>2</v>
      </c>
      <c r="U276" s="4" t="s">
        <v>607</v>
      </c>
      <c r="V276" s="4">
        <v>83</v>
      </c>
      <c r="W276" s="4" t="s">
        <v>502</v>
      </c>
      <c r="X276" s="4" t="s">
        <v>504</v>
      </c>
      <c r="Y276" s="4"/>
      <c r="Z276" s="4"/>
      <c r="AA276" s="4"/>
      <c r="AB276" s="4" t="s">
        <v>580</v>
      </c>
      <c r="AC276" s="4">
        <v>4</v>
      </c>
      <c r="AD276" s="4" t="s">
        <v>607</v>
      </c>
      <c r="AE276" s="4">
        <v>80</v>
      </c>
      <c r="AF276" s="4" t="s">
        <v>581</v>
      </c>
      <c r="AG276" s="4"/>
      <c r="AH276" s="4"/>
      <c r="AI276" s="4"/>
      <c r="AJ276" s="4"/>
      <c r="AK276" s="4" t="s">
        <v>206</v>
      </c>
      <c r="AM276" s="5" t="str">
        <f t="shared" si="28"/>
        <v>AK[+1.008]VTSAMQTM[+15.995]LFTMLRM[+42.958]SEDK[+1.008]R</v>
      </c>
      <c r="AN276" s="5" t="str">
        <f t="shared" si="29"/>
        <v>202001216_nsp7nsp8_1to2_trypsin_XL_REP3.raw</v>
      </c>
      <c r="AO276" s="5">
        <f t="shared" si="30"/>
        <v>26336</v>
      </c>
      <c r="AP276" s="5">
        <f t="shared" si="31"/>
        <v>4</v>
      </c>
      <c r="AQ276" s="5" t="str">
        <f t="shared" si="32"/>
        <v>AK[+1.008]VTSAMQTM[+15.995]LFTMLRM[+42.958]SEDK[+1.008]R</v>
      </c>
      <c r="AR276" s="5" t="s">
        <v>11</v>
      </c>
      <c r="AS276" s="5">
        <f t="shared" si="33"/>
        <v>29.88</v>
      </c>
      <c r="AT276" s="5">
        <f t="shared" si="34"/>
        <v>86.296099999999996</v>
      </c>
    </row>
    <row r="277" spans="1:46" x14ac:dyDescent="0.25">
      <c r="A277" s="4" t="b">
        <v>0</v>
      </c>
      <c r="B277" s="4" t="s">
        <v>587</v>
      </c>
      <c r="C277" s="4" t="s">
        <v>497</v>
      </c>
      <c r="D277" s="4" t="s">
        <v>498</v>
      </c>
      <c r="E277" s="4" t="s">
        <v>499</v>
      </c>
      <c r="F277" s="4">
        <v>4</v>
      </c>
      <c r="G277" s="4">
        <v>19.39</v>
      </c>
      <c r="H277" s="4">
        <v>1</v>
      </c>
      <c r="I277" s="4">
        <v>0</v>
      </c>
      <c r="J277" s="4">
        <v>19.39</v>
      </c>
      <c r="K277" s="4">
        <v>659.821777</v>
      </c>
      <c r="L277" s="4">
        <v>2636.2652800000001</v>
      </c>
      <c r="M277" s="4">
        <v>29934</v>
      </c>
      <c r="N277" s="4">
        <v>93.9696</v>
      </c>
      <c r="O277" s="4">
        <v>-3.8717899999999998</v>
      </c>
      <c r="P277" s="4">
        <v>1</v>
      </c>
      <c r="Q277" s="4">
        <v>30.28</v>
      </c>
      <c r="R277" s="4" t="s">
        <v>606</v>
      </c>
      <c r="S277" s="4" t="s">
        <v>520</v>
      </c>
      <c r="T277" s="4">
        <v>2</v>
      </c>
      <c r="U277" s="4" t="s">
        <v>607</v>
      </c>
      <c r="V277" s="4">
        <v>83</v>
      </c>
      <c r="W277" s="4" t="s">
        <v>502</v>
      </c>
      <c r="X277" s="4" t="s">
        <v>504</v>
      </c>
      <c r="Y277" s="4"/>
      <c r="Z277" s="4"/>
      <c r="AA277" s="4"/>
      <c r="AB277" s="4" t="s">
        <v>580</v>
      </c>
      <c r="AC277" s="4">
        <v>4</v>
      </c>
      <c r="AD277" s="4" t="s">
        <v>607</v>
      </c>
      <c r="AE277" s="4">
        <v>80</v>
      </c>
      <c r="AF277" s="4" t="s">
        <v>581</v>
      </c>
      <c r="AG277" s="4"/>
      <c r="AH277" s="4"/>
      <c r="AI277" s="4"/>
      <c r="AJ277" s="4"/>
      <c r="AK277" s="4" t="s">
        <v>205</v>
      </c>
      <c r="AM277" s="5" t="str">
        <f t="shared" si="28"/>
        <v>AK[+1.008]VTSAMQTM[+15.995]LFTMLRM[+42.958]SEDK[+1.008]R</v>
      </c>
      <c r="AN277" s="5" t="str">
        <f t="shared" si="29"/>
        <v>202001216_nsp7nsp8_1to2_trypsin_XL_REP1.raw</v>
      </c>
      <c r="AO277" s="5">
        <f t="shared" si="30"/>
        <v>29934</v>
      </c>
      <c r="AP277" s="5">
        <f t="shared" si="31"/>
        <v>4</v>
      </c>
      <c r="AQ277" s="5" t="str">
        <f t="shared" si="32"/>
        <v>AK[+1.008]VTSAMQTM[+15.995]LFTMLRM[+42.958]SEDK[+1.008]R</v>
      </c>
      <c r="AR277" s="5" t="s">
        <v>11</v>
      </c>
      <c r="AS277" s="5">
        <f t="shared" si="33"/>
        <v>19.39</v>
      </c>
      <c r="AT277" s="5">
        <f t="shared" si="34"/>
        <v>93.9696</v>
      </c>
    </row>
    <row r="278" spans="1:46" x14ac:dyDescent="0.25">
      <c r="A278" s="4" t="b">
        <v>0</v>
      </c>
      <c r="B278" s="4" t="s">
        <v>587</v>
      </c>
      <c r="C278" s="4" t="s">
        <v>497</v>
      </c>
      <c r="D278" s="4" t="s">
        <v>498</v>
      </c>
      <c r="E278" s="4" t="s">
        <v>499</v>
      </c>
      <c r="F278" s="4">
        <v>4</v>
      </c>
      <c r="G278" s="4">
        <v>19.39</v>
      </c>
      <c r="H278" s="4">
        <v>1</v>
      </c>
      <c r="I278" s="4">
        <v>0</v>
      </c>
      <c r="J278" s="4">
        <v>19.39</v>
      </c>
      <c r="K278" s="4">
        <v>659.82147199999997</v>
      </c>
      <c r="L278" s="4">
        <v>2636.2640590000001</v>
      </c>
      <c r="M278" s="4">
        <v>27378</v>
      </c>
      <c r="N278" s="4">
        <v>88.351799999999997</v>
      </c>
      <c r="O278" s="4">
        <v>-3.4085700000000001</v>
      </c>
      <c r="P278" s="4">
        <v>1</v>
      </c>
      <c r="Q278" s="4">
        <v>54.03</v>
      </c>
      <c r="R278" s="4" t="s">
        <v>606</v>
      </c>
      <c r="S278" s="4" t="s">
        <v>520</v>
      </c>
      <c r="T278" s="4">
        <v>2</v>
      </c>
      <c r="U278" s="4" t="s">
        <v>607</v>
      </c>
      <c r="V278" s="4">
        <v>83</v>
      </c>
      <c r="W278" s="4" t="s">
        <v>502</v>
      </c>
      <c r="X278" s="4" t="s">
        <v>504</v>
      </c>
      <c r="Y278" s="4"/>
      <c r="Z278" s="4"/>
      <c r="AA278" s="4"/>
      <c r="AB278" s="4" t="s">
        <v>580</v>
      </c>
      <c r="AC278" s="4">
        <v>4</v>
      </c>
      <c r="AD278" s="4" t="s">
        <v>607</v>
      </c>
      <c r="AE278" s="4">
        <v>80</v>
      </c>
      <c r="AF278" s="4" t="s">
        <v>581</v>
      </c>
      <c r="AG278" s="4"/>
      <c r="AH278" s="4"/>
      <c r="AI278" s="4"/>
      <c r="AJ278" s="4"/>
      <c r="AK278" s="4" t="s">
        <v>203</v>
      </c>
      <c r="AM278" s="5" t="str">
        <f t="shared" si="28"/>
        <v>AK[+1.008]VTSAMQTM[+15.995]LFTMLRM[+42.958]SEDK[+1.008]R</v>
      </c>
      <c r="AN278" s="5" t="str">
        <f t="shared" si="29"/>
        <v>202001216_nsp7nsp8_1to2_trypsin_XL_REP2.raw</v>
      </c>
      <c r="AO278" s="5">
        <f t="shared" si="30"/>
        <v>27378</v>
      </c>
      <c r="AP278" s="5">
        <f t="shared" si="31"/>
        <v>4</v>
      </c>
      <c r="AQ278" s="5" t="str">
        <f t="shared" si="32"/>
        <v>AK[+1.008]VTSAMQTM[+15.995]LFTMLRM[+42.958]SEDK[+1.008]R</v>
      </c>
      <c r="AR278" s="5" t="s">
        <v>11</v>
      </c>
      <c r="AS278" s="5">
        <f t="shared" si="33"/>
        <v>19.39</v>
      </c>
      <c r="AT278" s="5">
        <f t="shared" si="34"/>
        <v>88.351799999999997</v>
      </c>
    </row>
    <row r="279" spans="1:46" x14ac:dyDescent="0.25">
      <c r="A279" s="4" t="b">
        <v>0</v>
      </c>
      <c r="B279" s="4" t="s">
        <v>587</v>
      </c>
      <c r="C279" s="4" t="s">
        <v>497</v>
      </c>
      <c r="D279" s="4" t="s">
        <v>498</v>
      </c>
      <c r="E279" s="4" t="s">
        <v>499</v>
      </c>
      <c r="F279" s="4">
        <v>4</v>
      </c>
      <c r="G279" s="4">
        <v>19.39</v>
      </c>
      <c r="H279" s="4">
        <v>1</v>
      </c>
      <c r="I279" s="4">
        <v>1</v>
      </c>
      <c r="J279" s="4">
        <v>19.39</v>
      </c>
      <c r="K279" s="4">
        <v>659.82128899999998</v>
      </c>
      <c r="L279" s="4">
        <v>2636.2633270000001</v>
      </c>
      <c r="M279" s="4">
        <v>27022</v>
      </c>
      <c r="N279" s="4">
        <v>87.654600000000002</v>
      </c>
      <c r="O279" s="4">
        <v>-3.13063</v>
      </c>
      <c r="P279" s="4">
        <v>1</v>
      </c>
      <c r="Q279" s="4">
        <v>54.03</v>
      </c>
      <c r="R279" s="4" t="s">
        <v>606</v>
      </c>
      <c r="S279" s="4" t="s">
        <v>520</v>
      </c>
      <c r="T279" s="4">
        <v>2</v>
      </c>
      <c r="U279" s="4" t="s">
        <v>607</v>
      </c>
      <c r="V279" s="4">
        <v>83</v>
      </c>
      <c r="W279" s="4" t="s">
        <v>502</v>
      </c>
      <c r="X279" s="4" t="s">
        <v>504</v>
      </c>
      <c r="Y279" s="4"/>
      <c r="Z279" s="4"/>
      <c r="AA279" s="4"/>
      <c r="AB279" s="4" t="s">
        <v>580</v>
      </c>
      <c r="AC279" s="4">
        <v>4</v>
      </c>
      <c r="AD279" s="4" t="s">
        <v>607</v>
      </c>
      <c r="AE279" s="4">
        <v>80</v>
      </c>
      <c r="AF279" s="4" t="s">
        <v>581</v>
      </c>
      <c r="AG279" s="4"/>
      <c r="AH279" s="4"/>
      <c r="AI279" s="4"/>
      <c r="AJ279" s="4"/>
      <c r="AK279" s="4" t="s">
        <v>206</v>
      </c>
      <c r="AM279" s="5" t="str">
        <f t="shared" si="28"/>
        <v>AK[+1.008]VTSAMQTM[+15.995]LFTMLRM[+42.958]SEDK[+1.008]R</v>
      </c>
      <c r="AN279" s="5" t="str">
        <f t="shared" si="29"/>
        <v>202001216_nsp7nsp8_1to2_trypsin_XL_REP3.raw</v>
      </c>
      <c r="AO279" s="5">
        <f t="shared" si="30"/>
        <v>27022</v>
      </c>
      <c r="AP279" s="5">
        <f t="shared" si="31"/>
        <v>4</v>
      </c>
      <c r="AQ279" s="5" t="str">
        <f t="shared" si="32"/>
        <v>AK[+1.008]VTSAMQTM[+15.995]LFTMLRM[+42.958]SEDK[+1.008]R</v>
      </c>
      <c r="AR279" s="5" t="s">
        <v>11</v>
      </c>
      <c r="AS279" s="5">
        <f t="shared" si="33"/>
        <v>19.39</v>
      </c>
      <c r="AT279" s="5">
        <f t="shared" si="34"/>
        <v>87.654600000000002</v>
      </c>
    </row>
    <row r="280" spans="1:46" x14ac:dyDescent="0.25">
      <c r="A280" s="4" t="b">
        <v>0</v>
      </c>
      <c r="B280" s="4" t="s">
        <v>587</v>
      </c>
      <c r="C280" s="4" t="s">
        <v>497</v>
      </c>
      <c r="D280" s="4" t="s">
        <v>498</v>
      </c>
      <c r="E280" s="4" t="s">
        <v>499</v>
      </c>
      <c r="F280" s="4">
        <v>4</v>
      </c>
      <c r="G280" s="4">
        <v>17.91</v>
      </c>
      <c r="H280" s="4">
        <v>1</v>
      </c>
      <c r="I280" s="4">
        <v>0</v>
      </c>
      <c r="J280" s="4">
        <v>17.91</v>
      </c>
      <c r="K280" s="4">
        <v>659.82147199999997</v>
      </c>
      <c r="L280" s="4">
        <v>2636.2640590000001</v>
      </c>
      <c r="M280" s="4">
        <v>26689</v>
      </c>
      <c r="N280" s="4">
        <v>87.524799999999999</v>
      </c>
      <c r="O280" s="4">
        <v>-3.4085700000000001</v>
      </c>
      <c r="P280" s="4">
        <v>1</v>
      </c>
      <c r="Q280" s="4">
        <v>54.03</v>
      </c>
      <c r="R280" s="4" t="s">
        <v>606</v>
      </c>
      <c r="S280" s="4" t="s">
        <v>618</v>
      </c>
      <c r="T280" s="4">
        <v>5</v>
      </c>
      <c r="U280" s="4" t="s">
        <v>607</v>
      </c>
      <c r="V280" s="4">
        <v>86</v>
      </c>
      <c r="W280" s="4" t="s">
        <v>523</v>
      </c>
      <c r="X280" s="4" t="s">
        <v>504</v>
      </c>
      <c r="Y280" s="4"/>
      <c r="Z280" s="4"/>
      <c r="AA280" s="4"/>
      <c r="AB280" s="4" t="s">
        <v>580</v>
      </c>
      <c r="AC280" s="4">
        <v>4</v>
      </c>
      <c r="AD280" s="4" t="s">
        <v>607</v>
      </c>
      <c r="AE280" s="4">
        <v>80</v>
      </c>
      <c r="AF280" s="4" t="s">
        <v>581</v>
      </c>
      <c r="AG280" s="4"/>
      <c r="AH280" s="4"/>
      <c r="AI280" s="4"/>
      <c r="AJ280" s="4"/>
      <c r="AK280" s="4" t="s">
        <v>205</v>
      </c>
      <c r="AM280" s="5" t="str">
        <f t="shared" si="28"/>
        <v>AKVTS[+1.008]AMQTM[+15.995]LFTMLRM[+42.958]SEDK[+1.008]R</v>
      </c>
      <c r="AN280" s="5" t="str">
        <f t="shared" si="29"/>
        <v>202001216_nsp7nsp8_1to2_trypsin_XL_REP1.raw</v>
      </c>
      <c r="AO280" s="5">
        <f t="shared" si="30"/>
        <v>26689</v>
      </c>
      <c r="AP280" s="5">
        <f t="shared" si="31"/>
        <v>4</v>
      </c>
      <c r="AQ280" s="5" t="str">
        <f t="shared" si="32"/>
        <v>AKVTS[+1.008]AMQTM[+15.995]LFTMLRM[+42.958]SEDK[+1.008]R</v>
      </c>
      <c r="AR280" s="5" t="s">
        <v>11</v>
      </c>
      <c r="AS280" s="5">
        <f t="shared" si="33"/>
        <v>17.91</v>
      </c>
      <c r="AT280" s="5">
        <f t="shared" si="34"/>
        <v>87.524799999999999</v>
      </c>
    </row>
    <row r="281" spans="1:46" x14ac:dyDescent="0.25">
      <c r="A281" s="4" t="b">
        <v>0</v>
      </c>
      <c r="B281" s="4" t="s">
        <v>583</v>
      </c>
      <c r="C281" s="4" t="s">
        <v>497</v>
      </c>
      <c r="D281" s="4" t="s">
        <v>498</v>
      </c>
      <c r="E281" s="4" t="s">
        <v>499</v>
      </c>
      <c r="F281" s="4">
        <v>4</v>
      </c>
      <c r="G281" s="4">
        <v>26.93</v>
      </c>
      <c r="H281" s="4">
        <v>1</v>
      </c>
      <c r="I281" s="4">
        <v>2</v>
      </c>
      <c r="J281" s="4">
        <v>26.93</v>
      </c>
      <c r="K281" s="4">
        <v>656.55621299999996</v>
      </c>
      <c r="L281" s="4">
        <v>2623.2030239999999</v>
      </c>
      <c r="M281" s="4">
        <v>14666</v>
      </c>
      <c r="N281" s="4">
        <v>56.570999999999998</v>
      </c>
      <c r="O281" s="4">
        <v>-6.0892999999999997</v>
      </c>
      <c r="P281" s="4">
        <v>1</v>
      </c>
      <c r="Q281" s="4">
        <v>32.200000000000003</v>
      </c>
      <c r="R281" s="4" t="s">
        <v>606</v>
      </c>
      <c r="S281" s="4" t="s">
        <v>595</v>
      </c>
      <c r="T281" s="4">
        <v>1</v>
      </c>
      <c r="U281" s="4" t="s">
        <v>607</v>
      </c>
      <c r="V281" s="4">
        <v>59</v>
      </c>
      <c r="W281" s="4" t="s">
        <v>530</v>
      </c>
      <c r="X281" s="4" t="s">
        <v>585</v>
      </c>
      <c r="Y281" s="4"/>
      <c r="Z281" s="4"/>
      <c r="AA281" s="4"/>
      <c r="AB281" s="4" t="s">
        <v>580</v>
      </c>
      <c r="AC281" s="4">
        <v>4</v>
      </c>
      <c r="AD281" s="4" t="s">
        <v>607</v>
      </c>
      <c r="AE281" s="4">
        <v>80</v>
      </c>
      <c r="AF281" s="4" t="s">
        <v>581</v>
      </c>
      <c r="AG281" s="4"/>
      <c r="AH281" s="4"/>
      <c r="AI281" s="4"/>
      <c r="AJ281" s="4"/>
      <c r="AK281" s="4" t="s">
        <v>203</v>
      </c>
      <c r="AM281" s="5" t="str">
        <f t="shared" si="28"/>
        <v>K[+1.008]LEKMADQAMTQM[+15.995]YKM[+42.958]SEDK[+1.008]R</v>
      </c>
      <c r="AN281" s="5" t="str">
        <f t="shared" si="29"/>
        <v>202001216_nsp7nsp8_1to2_trypsin_XL_REP2.raw</v>
      </c>
      <c r="AO281" s="5">
        <f t="shared" si="30"/>
        <v>14666</v>
      </c>
      <c r="AP281" s="5">
        <f t="shared" si="31"/>
        <v>4</v>
      </c>
      <c r="AQ281" s="5" t="str">
        <f t="shared" si="32"/>
        <v>K[+1.008]LEKMADQAMTQM[+15.995]YKM[+42.958]SEDK[+1.008]R</v>
      </c>
      <c r="AR281" s="5" t="s">
        <v>11</v>
      </c>
      <c r="AS281" s="5">
        <f t="shared" si="33"/>
        <v>26.93</v>
      </c>
      <c r="AT281" s="5">
        <f t="shared" si="34"/>
        <v>56.570999999999998</v>
      </c>
    </row>
    <row r="282" spans="1:46" x14ac:dyDescent="0.25">
      <c r="A282" s="4" t="b">
        <v>0</v>
      </c>
      <c r="B282" s="4" t="s">
        <v>596</v>
      </c>
      <c r="C282" s="4" t="s">
        <v>497</v>
      </c>
      <c r="D282" s="4" t="s">
        <v>498</v>
      </c>
      <c r="E282" s="4" t="s">
        <v>499</v>
      </c>
      <c r="F282" s="4">
        <v>5</v>
      </c>
      <c r="G282" s="4">
        <v>107.39</v>
      </c>
      <c r="H282" s="4">
        <v>1</v>
      </c>
      <c r="I282" s="4">
        <v>4</v>
      </c>
      <c r="J282" s="4">
        <v>107.39</v>
      </c>
      <c r="K282" s="4">
        <v>549.85919200000001</v>
      </c>
      <c r="L282" s="4">
        <v>2745.2668530000001</v>
      </c>
      <c r="M282" s="4">
        <v>15727</v>
      </c>
      <c r="N282" s="4">
        <v>60.245199999999997</v>
      </c>
      <c r="O282" s="4">
        <v>-1.4544900000000001</v>
      </c>
      <c r="P282" s="4">
        <v>1</v>
      </c>
      <c r="Q282" s="4">
        <v>61.04</v>
      </c>
      <c r="R282" s="4" t="s">
        <v>606</v>
      </c>
      <c r="S282" s="4" t="s">
        <v>570</v>
      </c>
      <c r="T282" s="4">
        <v>6</v>
      </c>
      <c r="U282" s="4" t="s">
        <v>607</v>
      </c>
      <c r="V282" s="4">
        <v>47</v>
      </c>
      <c r="W282" s="4" t="s">
        <v>518</v>
      </c>
      <c r="X282" s="4" t="s">
        <v>571</v>
      </c>
      <c r="Y282" s="4"/>
      <c r="Z282" s="4"/>
      <c r="AA282" s="4"/>
      <c r="AB282" s="4" t="s">
        <v>580</v>
      </c>
      <c r="AC282" s="4">
        <v>4</v>
      </c>
      <c r="AD282" s="4" t="s">
        <v>607</v>
      </c>
      <c r="AE282" s="4">
        <v>80</v>
      </c>
      <c r="AF282" s="4" t="s">
        <v>581</v>
      </c>
      <c r="AG282" s="4"/>
      <c r="AH282" s="4"/>
      <c r="AI282" s="4"/>
      <c r="AJ282" s="4"/>
      <c r="AK282" s="4" t="s">
        <v>205</v>
      </c>
      <c r="AM282" s="5" t="str">
        <f t="shared" si="28"/>
        <v>SLNVAK[+1.008]SEFDRDAAM[+15.995]QRM[+42.958]SEDK[+1.008]R</v>
      </c>
      <c r="AN282" s="5" t="str">
        <f t="shared" si="29"/>
        <v>202001216_nsp7nsp8_1to2_trypsin_XL_REP1.raw</v>
      </c>
      <c r="AO282" s="5">
        <f t="shared" si="30"/>
        <v>15727</v>
      </c>
      <c r="AP282" s="5">
        <f t="shared" si="31"/>
        <v>5</v>
      </c>
      <c r="AQ282" s="5" t="str">
        <f t="shared" si="32"/>
        <v>SLNVAK[+1.008]SEFDRDAAM[+15.995]QRM[+42.958]SEDK[+1.008]R</v>
      </c>
      <c r="AR282" s="5" t="s">
        <v>11</v>
      </c>
      <c r="AS282" s="5">
        <f t="shared" si="33"/>
        <v>107.39</v>
      </c>
      <c r="AT282" s="5">
        <f t="shared" si="34"/>
        <v>60.245199999999997</v>
      </c>
    </row>
    <row r="283" spans="1:46" x14ac:dyDescent="0.25">
      <c r="A283" s="4" t="b">
        <v>0</v>
      </c>
      <c r="B283" s="4" t="s">
        <v>596</v>
      </c>
      <c r="C283" s="4" t="s">
        <v>497</v>
      </c>
      <c r="D283" s="4" t="s">
        <v>498</v>
      </c>
      <c r="E283" s="4" t="s">
        <v>499</v>
      </c>
      <c r="F283" s="4">
        <v>4</v>
      </c>
      <c r="G283" s="4">
        <v>25.58</v>
      </c>
      <c r="H283" s="4">
        <v>1</v>
      </c>
      <c r="I283" s="4">
        <v>1</v>
      </c>
      <c r="J283" s="4">
        <v>25.58</v>
      </c>
      <c r="K283" s="4">
        <v>687.07336399999997</v>
      </c>
      <c r="L283" s="4">
        <v>2745.2716270000001</v>
      </c>
      <c r="M283" s="4">
        <v>15716</v>
      </c>
      <c r="N283" s="4">
        <v>60.2164</v>
      </c>
      <c r="O283" s="4">
        <v>-5.4512400000000003</v>
      </c>
      <c r="P283" s="4">
        <v>1</v>
      </c>
      <c r="Q283" s="4">
        <v>61.04</v>
      </c>
      <c r="R283" s="4" t="s">
        <v>606</v>
      </c>
      <c r="S283" s="4" t="s">
        <v>570</v>
      </c>
      <c r="T283" s="4">
        <v>6</v>
      </c>
      <c r="U283" s="4" t="s">
        <v>607</v>
      </c>
      <c r="V283" s="4">
        <v>47</v>
      </c>
      <c r="W283" s="4" t="s">
        <v>518</v>
      </c>
      <c r="X283" s="4" t="s">
        <v>571</v>
      </c>
      <c r="Y283" s="4"/>
      <c r="Z283" s="4"/>
      <c r="AA283" s="4"/>
      <c r="AB283" s="4" t="s">
        <v>580</v>
      </c>
      <c r="AC283" s="4">
        <v>4</v>
      </c>
      <c r="AD283" s="4" t="s">
        <v>607</v>
      </c>
      <c r="AE283" s="4">
        <v>80</v>
      </c>
      <c r="AF283" s="4" t="s">
        <v>581</v>
      </c>
      <c r="AG283" s="4"/>
      <c r="AH283" s="4"/>
      <c r="AI283" s="4"/>
      <c r="AJ283" s="4"/>
      <c r="AK283" s="4" t="s">
        <v>205</v>
      </c>
      <c r="AM283" s="5" t="str">
        <f t="shared" si="28"/>
        <v>SLNVAK[+1.008]SEFDRDAAM[+15.995]QRM[+42.958]SEDK[+1.008]R</v>
      </c>
      <c r="AN283" s="5" t="str">
        <f t="shared" si="29"/>
        <v>202001216_nsp7nsp8_1to2_trypsin_XL_REP1.raw</v>
      </c>
      <c r="AO283" s="5">
        <f t="shared" si="30"/>
        <v>15716</v>
      </c>
      <c r="AP283" s="5">
        <f t="shared" si="31"/>
        <v>4</v>
      </c>
      <c r="AQ283" s="5" t="str">
        <f t="shared" si="32"/>
        <v>SLNVAK[+1.008]SEFDRDAAM[+15.995]QRM[+42.958]SEDK[+1.008]R</v>
      </c>
      <c r="AR283" s="5" t="s">
        <v>11</v>
      </c>
      <c r="AS283" s="5">
        <f t="shared" si="33"/>
        <v>25.58</v>
      </c>
      <c r="AT283" s="5">
        <f t="shared" si="34"/>
        <v>60.2164</v>
      </c>
    </row>
    <row r="284" spans="1:46" x14ac:dyDescent="0.25">
      <c r="A284" s="4" t="b">
        <v>0</v>
      </c>
      <c r="B284" s="4" t="s">
        <v>596</v>
      </c>
      <c r="C284" s="4" t="s">
        <v>497</v>
      </c>
      <c r="D284" s="4" t="s">
        <v>498</v>
      </c>
      <c r="E284" s="4" t="s">
        <v>499</v>
      </c>
      <c r="F284" s="4">
        <v>4</v>
      </c>
      <c r="G284" s="4">
        <v>17.91</v>
      </c>
      <c r="H284" s="4">
        <v>1</v>
      </c>
      <c r="I284" s="4">
        <v>2</v>
      </c>
      <c r="J284" s="4">
        <v>17.91</v>
      </c>
      <c r="K284" s="4">
        <v>687.07208200000002</v>
      </c>
      <c r="L284" s="4">
        <v>2745.2665000000002</v>
      </c>
      <c r="M284" s="4">
        <v>15765</v>
      </c>
      <c r="N284" s="4">
        <v>59.837499999999999</v>
      </c>
      <c r="O284" s="4">
        <v>-3.5829900000000001</v>
      </c>
      <c r="P284" s="4">
        <v>1</v>
      </c>
      <c r="Q284" s="4">
        <v>42.1</v>
      </c>
      <c r="R284" s="4" t="s">
        <v>606</v>
      </c>
      <c r="S284" s="4" t="s">
        <v>570</v>
      </c>
      <c r="T284" s="4">
        <v>6</v>
      </c>
      <c r="U284" s="4" t="s">
        <v>607</v>
      </c>
      <c r="V284" s="4">
        <v>47</v>
      </c>
      <c r="W284" s="4" t="s">
        <v>518</v>
      </c>
      <c r="X284" s="4" t="s">
        <v>571</v>
      </c>
      <c r="Y284" s="4"/>
      <c r="Z284" s="4"/>
      <c r="AA284" s="4"/>
      <c r="AB284" s="4" t="s">
        <v>580</v>
      </c>
      <c r="AC284" s="4">
        <v>4</v>
      </c>
      <c r="AD284" s="4" t="s">
        <v>607</v>
      </c>
      <c r="AE284" s="4">
        <v>80</v>
      </c>
      <c r="AF284" s="4" t="s">
        <v>581</v>
      </c>
      <c r="AG284" s="4"/>
      <c r="AH284" s="4"/>
      <c r="AI284" s="4"/>
      <c r="AJ284" s="4"/>
      <c r="AK284" s="4" t="s">
        <v>203</v>
      </c>
      <c r="AM284" s="5" t="str">
        <f t="shared" si="28"/>
        <v>SLNVAK[+1.008]SEFDRDAAM[+15.995]QRM[+42.958]SEDK[+1.008]R</v>
      </c>
      <c r="AN284" s="5" t="str">
        <f t="shared" si="29"/>
        <v>202001216_nsp7nsp8_1to2_trypsin_XL_REP2.raw</v>
      </c>
      <c r="AO284" s="5">
        <f t="shared" si="30"/>
        <v>15765</v>
      </c>
      <c r="AP284" s="5">
        <f t="shared" si="31"/>
        <v>4</v>
      </c>
      <c r="AQ284" s="5" t="str">
        <f t="shared" si="32"/>
        <v>SLNVAK[+1.008]SEFDRDAAM[+15.995]QRM[+42.958]SEDK[+1.008]R</v>
      </c>
      <c r="AR284" s="5" t="s">
        <v>11</v>
      </c>
      <c r="AS284" s="5">
        <f t="shared" si="33"/>
        <v>17.91</v>
      </c>
      <c r="AT284" s="5">
        <f t="shared" si="34"/>
        <v>59.837499999999999</v>
      </c>
    </row>
    <row r="285" spans="1:46" x14ac:dyDescent="0.25">
      <c r="A285" s="4" t="b">
        <v>0</v>
      </c>
      <c r="B285" s="4" t="s">
        <v>596</v>
      </c>
      <c r="C285" s="4" t="s">
        <v>497</v>
      </c>
      <c r="D285" s="4" t="s">
        <v>498</v>
      </c>
      <c r="E285" s="4" t="s">
        <v>499</v>
      </c>
      <c r="F285" s="4">
        <v>4</v>
      </c>
      <c r="G285" s="4">
        <v>17.91</v>
      </c>
      <c r="H285" s="4">
        <v>1</v>
      </c>
      <c r="I285" s="4">
        <v>2</v>
      </c>
      <c r="J285" s="4">
        <v>17.91</v>
      </c>
      <c r="K285" s="4">
        <v>687.075378</v>
      </c>
      <c r="L285" s="4">
        <v>2745.2796840000001</v>
      </c>
      <c r="M285" s="4">
        <v>15616</v>
      </c>
      <c r="N285" s="4">
        <v>59.846499999999999</v>
      </c>
      <c r="O285" s="4">
        <v>-8.3870699999999996</v>
      </c>
      <c r="P285" s="4">
        <v>1</v>
      </c>
      <c r="Q285" s="4">
        <v>54.03</v>
      </c>
      <c r="R285" s="4" t="s">
        <v>606</v>
      </c>
      <c r="S285" s="4" t="s">
        <v>570</v>
      </c>
      <c r="T285" s="4">
        <v>6</v>
      </c>
      <c r="U285" s="4" t="s">
        <v>607</v>
      </c>
      <c r="V285" s="4">
        <v>47</v>
      </c>
      <c r="W285" s="4" t="s">
        <v>518</v>
      </c>
      <c r="X285" s="4" t="s">
        <v>571</v>
      </c>
      <c r="Y285" s="4"/>
      <c r="Z285" s="4"/>
      <c r="AA285" s="4"/>
      <c r="AB285" s="4" t="s">
        <v>580</v>
      </c>
      <c r="AC285" s="4">
        <v>4</v>
      </c>
      <c r="AD285" s="4" t="s">
        <v>607</v>
      </c>
      <c r="AE285" s="4">
        <v>80</v>
      </c>
      <c r="AF285" s="4" t="s">
        <v>581</v>
      </c>
      <c r="AG285" s="4"/>
      <c r="AH285" s="4"/>
      <c r="AI285" s="4"/>
      <c r="AJ285" s="4"/>
      <c r="AK285" s="4" t="s">
        <v>206</v>
      </c>
      <c r="AM285" s="5" t="str">
        <f t="shared" si="28"/>
        <v>SLNVAK[+1.008]SEFDRDAAM[+15.995]QRM[+42.958]SEDK[+1.008]R</v>
      </c>
      <c r="AN285" s="5" t="str">
        <f t="shared" si="29"/>
        <v>202001216_nsp7nsp8_1to2_trypsin_XL_REP3.raw</v>
      </c>
      <c r="AO285" s="5">
        <f t="shared" si="30"/>
        <v>15616</v>
      </c>
      <c r="AP285" s="5">
        <f t="shared" si="31"/>
        <v>4</v>
      </c>
      <c r="AQ285" s="5" t="str">
        <f t="shared" si="32"/>
        <v>SLNVAK[+1.008]SEFDRDAAM[+15.995]QRM[+42.958]SEDK[+1.008]R</v>
      </c>
      <c r="AR285" s="5" t="s">
        <v>11</v>
      </c>
      <c r="AS285" s="5">
        <f t="shared" si="33"/>
        <v>17.91</v>
      </c>
      <c r="AT285" s="5">
        <f t="shared" si="34"/>
        <v>59.846499999999999</v>
      </c>
    </row>
    <row r="286" spans="1:46" x14ac:dyDescent="0.25">
      <c r="A286" s="4" t="b">
        <v>0</v>
      </c>
      <c r="B286" s="4" t="s">
        <v>625</v>
      </c>
      <c r="C286" s="4" t="s">
        <v>497</v>
      </c>
      <c r="D286" s="4" t="s">
        <v>498</v>
      </c>
      <c r="E286" s="4" t="s">
        <v>610</v>
      </c>
      <c r="F286" s="4">
        <v>4</v>
      </c>
      <c r="G286" s="4">
        <v>103.28</v>
      </c>
      <c r="H286" s="4">
        <v>1</v>
      </c>
      <c r="I286" s="4">
        <v>4</v>
      </c>
      <c r="J286" s="4">
        <v>98.38</v>
      </c>
      <c r="K286" s="4">
        <v>401.18536399999999</v>
      </c>
      <c r="L286" s="4">
        <v>1601.719625</v>
      </c>
      <c r="M286" s="4">
        <v>7713</v>
      </c>
      <c r="N286" s="4">
        <v>33.354599999999998</v>
      </c>
      <c r="O286" s="4">
        <v>-1.12747</v>
      </c>
      <c r="P286" s="4">
        <v>2</v>
      </c>
      <c r="Q286" s="4">
        <v>61.04</v>
      </c>
      <c r="R286" s="4" t="s">
        <v>611</v>
      </c>
      <c r="S286" s="4" t="s">
        <v>612</v>
      </c>
      <c r="T286" s="4">
        <v>2</v>
      </c>
      <c r="U286" s="4" t="s">
        <v>613</v>
      </c>
      <c r="V286" s="4">
        <v>3</v>
      </c>
      <c r="W286" s="4" t="s">
        <v>502</v>
      </c>
      <c r="X286" s="4" t="s">
        <v>614</v>
      </c>
      <c r="Y286" s="4"/>
      <c r="Z286" s="4"/>
      <c r="AA286" s="4"/>
      <c r="AB286" s="4" t="s">
        <v>580</v>
      </c>
      <c r="AC286" s="4">
        <v>4</v>
      </c>
      <c r="AD286" s="4" t="s">
        <v>607</v>
      </c>
      <c r="AE286" s="4">
        <v>80</v>
      </c>
      <c r="AF286" s="4" t="s">
        <v>581</v>
      </c>
      <c r="AG286" s="4"/>
      <c r="AH286" s="4"/>
      <c r="AI286" s="4"/>
      <c r="AJ286" s="4"/>
      <c r="AK286" s="4" t="s">
        <v>203</v>
      </c>
      <c r="AM286" s="5" t="str">
        <f t="shared" si="28"/>
        <v>SK[+1.008]M[+15.995]SDVKM[+42.958]SEDK[+1.008]R</v>
      </c>
      <c r="AN286" s="5" t="str">
        <f t="shared" si="29"/>
        <v>202001216_nsp7nsp8_1to2_trypsin_XL_REP2.raw</v>
      </c>
      <c r="AO286" s="5">
        <f t="shared" si="30"/>
        <v>7713</v>
      </c>
      <c r="AP286" s="5">
        <f t="shared" si="31"/>
        <v>4</v>
      </c>
      <c r="AQ286" s="5" t="str">
        <f t="shared" si="32"/>
        <v>SK[+1.008]M[+15.995]SDVKM[+42.958]SEDK[+1.008]R</v>
      </c>
      <c r="AR286" s="5" t="s">
        <v>11</v>
      </c>
      <c r="AS286" s="5">
        <f t="shared" si="33"/>
        <v>103.28</v>
      </c>
      <c r="AT286" s="5">
        <f t="shared" si="34"/>
        <v>33.354599999999998</v>
      </c>
    </row>
    <row r="287" spans="1:46" x14ac:dyDescent="0.25">
      <c r="A287" s="4" t="b">
        <v>0</v>
      </c>
      <c r="B287" s="4" t="s">
        <v>625</v>
      </c>
      <c r="C287" s="4" t="s">
        <v>497</v>
      </c>
      <c r="D287" s="4" t="s">
        <v>498</v>
      </c>
      <c r="E287" s="4" t="s">
        <v>610</v>
      </c>
      <c r="F287" s="4">
        <v>4</v>
      </c>
      <c r="G287" s="4">
        <v>93.1</v>
      </c>
      <c r="H287" s="4">
        <v>1</v>
      </c>
      <c r="I287" s="4">
        <v>2</v>
      </c>
      <c r="J287" s="4">
        <v>93.1</v>
      </c>
      <c r="K287" s="4">
        <v>401.18536399999999</v>
      </c>
      <c r="L287" s="4">
        <v>1601.719625</v>
      </c>
      <c r="M287" s="4">
        <v>7780</v>
      </c>
      <c r="N287" s="4">
        <v>33.664400000000001</v>
      </c>
      <c r="O287" s="4">
        <v>-2.81717</v>
      </c>
      <c r="P287" s="4">
        <v>2</v>
      </c>
      <c r="Q287" s="4">
        <v>61.04</v>
      </c>
      <c r="R287" s="4" t="s">
        <v>501</v>
      </c>
      <c r="S287" s="4" t="s">
        <v>612</v>
      </c>
      <c r="T287" s="4">
        <v>2</v>
      </c>
      <c r="U287" s="4" t="s">
        <v>613</v>
      </c>
      <c r="V287" s="4">
        <v>3</v>
      </c>
      <c r="W287" s="4" t="s">
        <v>502</v>
      </c>
      <c r="X287" s="4" t="s">
        <v>614</v>
      </c>
      <c r="Y287" s="4"/>
      <c r="Z287" s="4"/>
      <c r="AA287" s="4"/>
      <c r="AB287" s="4" t="s">
        <v>580</v>
      </c>
      <c r="AC287" s="4">
        <v>4</v>
      </c>
      <c r="AD287" s="4" t="s">
        <v>607</v>
      </c>
      <c r="AE287" s="4">
        <v>80</v>
      </c>
      <c r="AF287" s="4" t="s">
        <v>581</v>
      </c>
      <c r="AG287" s="4"/>
      <c r="AH287" s="4"/>
      <c r="AI287" s="4"/>
      <c r="AJ287" s="4"/>
      <c r="AK287" s="4" t="s">
        <v>206</v>
      </c>
      <c r="AM287" s="5" t="str">
        <f t="shared" si="28"/>
        <v>SK[+1.008]M[+15.995]SDVKM[+42.958]SEDK[+1.008]R</v>
      </c>
      <c r="AN287" s="5" t="str">
        <f t="shared" si="29"/>
        <v>202001216_nsp7nsp8_1to2_trypsin_XL_REP3.raw</v>
      </c>
      <c r="AO287" s="5">
        <f t="shared" si="30"/>
        <v>7780</v>
      </c>
      <c r="AP287" s="5">
        <f t="shared" si="31"/>
        <v>4</v>
      </c>
      <c r="AQ287" s="5" t="str">
        <f t="shared" si="32"/>
        <v>SK[+1.008]M[+15.995]SDVKM[+42.958]SEDK[+1.008]R</v>
      </c>
      <c r="AR287" s="5" t="s">
        <v>11</v>
      </c>
      <c r="AS287" s="5">
        <f t="shared" si="33"/>
        <v>93.1</v>
      </c>
      <c r="AT287" s="5">
        <f t="shared" si="34"/>
        <v>33.664400000000001</v>
      </c>
    </row>
    <row r="288" spans="1:46" x14ac:dyDescent="0.25">
      <c r="A288" s="4" t="b">
        <v>0</v>
      </c>
      <c r="B288" s="4" t="s">
        <v>597</v>
      </c>
      <c r="C288" s="4" t="s">
        <v>497</v>
      </c>
      <c r="D288" s="4" t="s">
        <v>498</v>
      </c>
      <c r="E288" s="4" t="s">
        <v>499</v>
      </c>
      <c r="F288" s="4">
        <v>4</v>
      </c>
      <c r="G288" s="4">
        <v>183.8</v>
      </c>
      <c r="H288" s="4">
        <v>1</v>
      </c>
      <c r="I288" s="4">
        <v>4</v>
      </c>
      <c r="J288" s="4">
        <v>138.12</v>
      </c>
      <c r="K288" s="4">
        <v>388.45257600000002</v>
      </c>
      <c r="L288" s="4">
        <v>1550.7884730000001</v>
      </c>
      <c r="M288" s="4">
        <v>10605</v>
      </c>
      <c r="N288" s="4">
        <v>43.721400000000003</v>
      </c>
      <c r="O288" s="4">
        <v>-2.6177100000000002</v>
      </c>
      <c r="P288" s="4">
        <v>1</v>
      </c>
      <c r="Q288" s="4">
        <v>61.04</v>
      </c>
      <c r="R288" s="4" t="s">
        <v>606</v>
      </c>
      <c r="S288" s="4" t="s">
        <v>574</v>
      </c>
      <c r="T288" s="4">
        <v>1</v>
      </c>
      <c r="U288" s="4" t="s">
        <v>607</v>
      </c>
      <c r="V288" s="4">
        <v>41</v>
      </c>
      <c r="W288" s="4" t="s">
        <v>530</v>
      </c>
      <c r="X288" s="4"/>
      <c r="Y288" s="4"/>
      <c r="Z288" s="4"/>
      <c r="AA288" s="4"/>
      <c r="AB288" s="4" t="s">
        <v>580</v>
      </c>
      <c r="AC288" s="4">
        <v>4</v>
      </c>
      <c r="AD288" s="4" t="s">
        <v>607</v>
      </c>
      <c r="AE288" s="4">
        <v>80</v>
      </c>
      <c r="AF288" s="4" t="s">
        <v>581</v>
      </c>
      <c r="AG288" s="4"/>
      <c r="AH288" s="4"/>
      <c r="AI288" s="4"/>
      <c r="AJ288" s="4"/>
      <c r="AK288" s="4" t="s">
        <v>206</v>
      </c>
      <c r="AM288" s="5" t="str">
        <f t="shared" si="28"/>
        <v>K[+1.008]SLNVAKM[+42.958]SEDK[+1.008]R</v>
      </c>
      <c r="AN288" s="5" t="str">
        <f t="shared" si="29"/>
        <v>202001216_nsp7nsp8_1to2_trypsin_XL_REP3.raw</v>
      </c>
      <c r="AO288" s="5">
        <f t="shared" si="30"/>
        <v>10605</v>
      </c>
      <c r="AP288" s="5">
        <f t="shared" si="31"/>
        <v>4</v>
      </c>
      <c r="AQ288" s="5" t="str">
        <f t="shared" si="32"/>
        <v>K[+1.008]SLNVAKM[+42.958]SEDK[+1.008]R</v>
      </c>
      <c r="AR288" s="5" t="s">
        <v>11</v>
      </c>
      <c r="AS288" s="5">
        <f t="shared" si="33"/>
        <v>183.8</v>
      </c>
      <c r="AT288" s="5">
        <f t="shared" si="34"/>
        <v>43.721400000000003</v>
      </c>
    </row>
    <row r="289" spans="1:46" x14ac:dyDescent="0.25">
      <c r="A289" s="4" t="b">
        <v>0</v>
      </c>
      <c r="B289" s="4" t="s">
        <v>597</v>
      </c>
      <c r="C289" s="4" t="s">
        <v>497</v>
      </c>
      <c r="D289" s="4" t="s">
        <v>498</v>
      </c>
      <c r="E289" s="4" t="s">
        <v>499</v>
      </c>
      <c r="F289" s="4">
        <v>4</v>
      </c>
      <c r="G289" s="4">
        <v>172.87</v>
      </c>
      <c r="H289" s="4">
        <v>1</v>
      </c>
      <c r="I289" s="4">
        <v>4</v>
      </c>
      <c r="J289" s="4">
        <v>132.33000000000001</v>
      </c>
      <c r="K289" s="4">
        <v>388.45285000000001</v>
      </c>
      <c r="L289" s="4">
        <v>1550.7895719999999</v>
      </c>
      <c r="M289" s="4">
        <v>10547</v>
      </c>
      <c r="N289" s="4">
        <v>43.705800000000004</v>
      </c>
      <c r="O289" s="4">
        <v>-2.2080299999999999</v>
      </c>
      <c r="P289" s="4">
        <v>1</v>
      </c>
      <c r="Q289" s="4">
        <v>61.04</v>
      </c>
      <c r="R289" s="4" t="s">
        <v>606</v>
      </c>
      <c r="S289" s="4" t="s">
        <v>574</v>
      </c>
      <c r="T289" s="4">
        <v>1</v>
      </c>
      <c r="U289" s="4" t="s">
        <v>607</v>
      </c>
      <c r="V289" s="4">
        <v>41</v>
      </c>
      <c r="W289" s="4" t="s">
        <v>530</v>
      </c>
      <c r="X289" s="4"/>
      <c r="Y289" s="4"/>
      <c r="Z289" s="4"/>
      <c r="AA289" s="4"/>
      <c r="AB289" s="4" t="s">
        <v>580</v>
      </c>
      <c r="AC289" s="4">
        <v>4</v>
      </c>
      <c r="AD289" s="4" t="s">
        <v>607</v>
      </c>
      <c r="AE289" s="4">
        <v>80</v>
      </c>
      <c r="AF289" s="4" t="s">
        <v>581</v>
      </c>
      <c r="AG289" s="4"/>
      <c r="AH289" s="4"/>
      <c r="AI289" s="4"/>
      <c r="AJ289" s="4"/>
      <c r="AK289" s="4" t="s">
        <v>205</v>
      </c>
      <c r="AM289" s="5" t="str">
        <f t="shared" si="28"/>
        <v>K[+1.008]SLNVAKM[+42.958]SEDK[+1.008]R</v>
      </c>
      <c r="AN289" s="5" t="str">
        <f t="shared" si="29"/>
        <v>202001216_nsp7nsp8_1to2_trypsin_XL_REP1.raw</v>
      </c>
      <c r="AO289" s="5">
        <f t="shared" si="30"/>
        <v>10547</v>
      </c>
      <c r="AP289" s="5">
        <f t="shared" si="31"/>
        <v>4</v>
      </c>
      <c r="AQ289" s="5" t="str">
        <f t="shared" si="32"/>
        <v>K[+1.008]SLNVAKM[+42.958]SEDK[+1.008]R</v>
      </c>
      <c r="AR289" s="5" t="s">
        <v>11</v>
      </c>
      <c r="AS289" s="5">
        <f t="shared" si="33"/>
        <v>172.87</v>
      </c>
      <c r="AT289" s="5">
        <f t="shared" si="34"/>
        <v>43.705800000000004</v>
      </c>
    </row>
    <row r="290" spans="1:46" x14ac:dyDescent="0.25">
      <c r="A290" s="4" t="b">
        <v>0</v>
      </c>
      <c r="B290" s="4" t="s">
        <v>583</v>
      </c>
      <c r="C290" s="4" t="s">
        <v>497</v>
      </c>
      <c r="D290" s="4" t="s">
        <v>498</v>
      </c>
      <c r="E290" s="4" t="s">
        <v>499</v>
      </c>
      <c r="F290" s="4">
        <v>4</v>
      </c>
      <c r="G290" s="4">
        <v>45.16</v>
      </c>
      <c r="H290" s="4">
        <v>1</v>
      </c>
      <c r="I290" s="4">
        <v>2</v>
      </c>
      <c r="J290" s="4">
        <v>45.16</v>
      </c>
      <c r="K290" s="4">
        <v>652.55468699999994</v>
      </c>
      <c r="L290" s="4">
        <v>2607.1969199999999</v>
      </c>
      <c r="M290" s="4">
        <v>17113</v>
      </c>
      <c r="N290" s="4">
        <v>64.393100000000004</v>
      </c>
      <c r="O290" s="4">
        <v>-1.8334699999999999</v>
      </c>
      <c r="P290" s="4">
        <v>1</v>
      </c>
      <c r="Q290" s="4">
        <v>54.03</v>
      </c>
      <c r="R290" s="4" t="s">
        <v>606</v>
      </c>
      <c r="S290" s="4" t="s">
        <v>598</v>
      </c>
      <c r="T290" s="4">
        <v>1</v>
      </c>
      <c r="U290" s="4" t="s">
        <v>607</v>
      </c>
      <c r="V290" s="4">
        <v>59</v>
      </c>
      <c r="W290" s="4" t="s">
        <v>530</v>
      </c>
      <c r="X290" s="4"/>
      <c r="Y290" s="4"/>
      <c r="Z290" s="4"/>
      <c r="AA290" s="4"/>
      <c r="AB290" s="4" t="s">
        <v>580</v>
      </c>
      <c r="AC290" s="4">
        <v>4</v>
      </c>
      <c r="AD290" s="4" t="s">
        <v>607</v>
      </c>
      <c r="AE290" s="4">
        <v>80</v>
      </c>
      <c r="AF290" s="4" t="s">
        <v>581</v>
      </c>
      <c r="AG290" s="4"/>
      <c r="AH290" s="4"/>
      <c r="AI290" s="4"/>
      <c r="AJ290" s="4"/>
      <c r="AK290" s="4" t="s">
        <v>206</v>
      </c>
      <c r="AM290" s="5" t="str">
        <f t="shared" si="28"/>
        <v>K[+1.008]LEKMADQAMTQMYKM[+42.958]SEDK[+1.008]R</v>
      </c>
      <c r="AN290" s="5" t="str">
        <f t="shared" si="29"/>
        <v>202001216_nsp7nsp8_1to2_trypsin_XL_REP3.raw</v>
      </c>
      <c r="AO290" s="5">
        <f t="shared" si="30"/>
        <v>17113</v>
      </c>
      <c r="AP290" s="5">
        <f t="shared" si="31"/>
        <v>4</v>
      </c>
      <c r="AQ290" s="5" t="str">
        <f t="shared" si="32"/>
        <v>K[+1.008]LEKMADQAMTQMYKM[+42.958]SEDK[+1.008]R</v>
      </c>
      <c r="AR290" s="5" t="s">
        <v>11</v>
      </c>
      <c r="AS290" s="5">
        <f t="shared" si="33"/>
        <v>45.16</v>
      </c>
      <c r="AT290" s="5">
        <f t="shared" si="34"/>
        <v>64.393100000000004</v>
      </c>
    </row>
    <row r="291" spans="1:46" x14ac:dyDescent="0.25">
      <c r="A291" s="4" t="b">
        <v>0</v>
      </c>
      <c r="B291" s="4" t="s">
        <v>605</v>
      </c>
      <c r="C291" s="4" t="s">
        <v>497</v>
      </c>
      <c r="D291" s="4" t="s">
        <v>498</v>
      </c>
      <c r="E291" s="4" t="s">
        <v>499</v>
      </c>
      <c r="F291" s="4">
        <v>4</v>
      </c>
      <c r="G291" s="4">
        <v>38.32</v>
      </c>
      <c r="H291" s="4">
        <v>1</v>
      </c>
      <c r="I291" s="4">
        <v>0</v>
      </c>
      <c r="J291" s="4">
        <v>38.32</v>
      </c>
      <c r="K291" s="4">
        <v>623.05828799999995</v>
      </c>
      <c r="L291" s="4">
        <v>2489.2113250000002</v>
      </c>
      <c r="M291" s="4">
        <v>20701</v>
      </c>
      <c r="N291" s="4">
        <v>74.179299999999998</v>
      </c>
      <c r="O291" s="4">
        <v>-2.5859700000000001</v>
      </c>
      <c r="P291" s="4">
        <v>1</v>
      </c>
      <c r="Q291" s="4">
        <v>28.93</v>
      </c>
      <c r="R291" s="4" t="s">
        <v>606</v>
      </c>
      <c r="S291" s="4" t="s">
        <v>529</v>
      </c>
      <c r="T291" s="4">
        <v>1</v>
      </c>
      <c r="U291" s="4" t="s">
        <v>607</v>
      </c>
      <c r="V291" s="4">
        <v>98</v>
      </c>
      <c r="W291" s="4" t="s">
        <v>530</v>
      </c>
      <c r="X291" s="4"/>
      <c r="Y291" s="4"/>
      <c r="Z291" s="4"/>
      <c r="AA291" s="4"/>
      <c r="AB291" s="4" t="s">
        <v>580</v>
      </c>
      <c r="AC291" s="4">
        <v>4</v>
      </c>
      <c r="AD291" s="4" t="s">
        <v>607</v>
      </c>
      <c r="AE291" s="4">
        <v>80</v>
      </c>
      <c r="AF291" s="4" t="s">
        <v>581</v>
      </c>
      <c r="AG291" s="4"/>
      <c r="AH291" s="4"/>
      <c r="AI291" s="4"/>
      <c r="AJ291" s="4"/>
      <c r="AK291" s="4" t="s">
        <v>203</v>
      </c>
      <c r="AM291" s="5" t="str">
        <f t="shared" si="28"/>
        <v>K[+1.008]LDNDALNNIINNARM[+42.958]SEDK[+1.008]R</v>
      </c>
      <c r="AN291" s="5" t="str">
        <f t="shared" si="29"/>
        <v>202001216_nsp7nsp8_1to2_trypsin_XL_REP2.raw</v>
      </c>
      <c r="AO291" s="5">
        <f t="shared" si="30"/>
        <v>20701</v>
      </c>
      <c r="AP291" s="5">
        <f t="shared" si="31"/>
        <v>4</v>
      </c>
      <c r="AQ291" s="5" t="str">
        <f t="shared" si="32"/>
        <v>K[+1.008]LDNDALNNIINNARM[+42.958]SEDK[+1.008]R</v>
      </c>
      <c r="AR291" s="5" t="s">
        <v>11</v>
      </c>
      <c r="AS291" s="5">
        <f t="shared" si="33"/>
        <v>38.32</v>
      </c>
      <c r="AT291" s="5">
        <f t="shared" si="34"/>
        <v>74.179299999999998</v>
      </c>
    </row>
    <row r="292" spans="1:46" x14ac:dyDescent="0.25">
      <c r="A292" s="4" t="b">
        <v>0</v>
      </c>
      <c r="B292" s="4" t="s">
        <v>582</v>
      </c>
      <c r="C292" s="4" t="s">
        <v>497</v>
      </c>
      <c r="D292" s="4" t="s">
        <v>498</v>
      </c>
      <c r="E292" s="4" t="s">
        <v>499</v>
      </c>
      <c r="F292" s="4">
        <v>4</v>
      </c>
      <c r="G292" s="4">
        <v>98.37</v>
      </c>
      <c r="H292" s="4">
        <v>1</v>
      </c>
      <c r="I292" s="4">
        <v>4</v>
      </c>
      <c r="J292" s="4">
        <v>98.37</v>
      </c>
      <c r="K292" s="4">
        <v>616.77606200000002</v>
      </c>
      <c r="L292" s="4">
        <v>2464.082418</v>
      </c>
      <c r="M292" s="4">
        <v>15608</v>
      </c>
      <c r="N292" s="4">
        <v>59.4313</v>
      </c>
      <c r="O292" s="4">
        <v>-4.0831999999999997</v>
      </c>
      <c r="P292" s="4">
        <v>1</v>
      </c>
      <c r="Q292" s="4">
        <v>54.03</v>
      </c>
      <c r="R292" s="4" t="s">
        <v>606</v>
      </c>
      <c r="S292" s="4" t="s">
        <v>575</v>
      </c>
      <c r="T292" s="4">
        <v>11</v>
      </c>
      <c r="U292" s="4" t="s">
        <v>607</v>
      </c>
      <c r="V292" s="4">
        <v>73</v>
      </c>
      <c r="W292" s="4" t="s">
        <v>510</v>
      </c>
      <c r="X292" s="4"/>
      <c r="Y292" s="4"/>
      <c r="Z292" s="4"/>
      <c r="AA292" s="4"/>
      <c r="AB292" s="4" t="s">
        <v>580</v>
      </c>
      <c r="AC292" s="4">
        <v>4</v>
      </c>
      <c r="AD292" s="4" t="s">
        <v>607</v>
      </c>
      <c r="AE292" s="4">
        <v>80</v>
      </c>
      <c r="AF292" s="4" t="s">
        <v>581</v>
      </c>
      <c r="AG292" s="4"/>
      <c r="AH292" s="4"/>
      <c r="AI292" s="4"/>
      <c r="AJ292" s="4"/>
      <c r="AK292" s="4" t="s">
        <v>203</v>
      </c>
      <c r="AM292" s="5" t="str">
        <f t="shared" si="28"/>
        <v>MADQAMTQMYK[+1.008]QARM[+42.958]SEDK[+1.008]R</v>
      </c>
      <c r="AN292" s="5" t="str">
        <f t="shared" si="29"/>
        <v>202001216_nsp7nsp8_1to2_trypsin_XL_REP2.raw</v>
      </c>
      <c r="AO292" s="5">
        <f t="shared" si="30"/>
        <v>15608</v>
      </c>
      <c r="AP292" s="5">
        <f t="shared" si="31"/>
        <v>4</v>
      </c>
      <c r="AQ292" s="5" t="str">
        <f t="shared" si="32"/>
        <v>MADQAMTQMYK[+1.008]QARM[+42.958]SEDK[+1.008]R</v>
      </c>
      <c r="AR292" s="5" t="s">
        <v>11</v>
      </c>
      <c r="AS292" s="5">
        <f t="shared" si="33"/>
        <v>98.37</v>
      </c>
      <c r="AT292" s="5">
        <f t="shared" si="34"/>
        <v>59.4313</v>
      </c>
    </row>
    <row r="293" spans="1:46" x14ac:dyDescent="0.25">
      <c r="A293" s="4" t="b">
        <v>0</v>
      </c>
      <c r="B293" s="4" t="s">
        <v>582</v>
      </c>
      <c r="C293" s="4" t="s">
        <v>497</v>
      </c>
      <c r="D293" s="4" t="s">
        <v>498</v>
      </c>
      <c r="E293" s="4" t="s">
        <v>499</v>
      </c>
      <c r="F293" s="4">
        <v>4</v>
      </c>
      <c r="G293" s="4">
        <v>98.37</v>
      </c>
      <c r="H293" s="4">
        <v>1</v>
      </c>
      <c r="I293" s="4">
        <v>4</v>
      </c>
      <c r="J293" s="4">
        <v>98.37</v>
      </c>
      <c r="K293" s="4">
        <v>616.77642800000001</v>
      </c>
      <c r="L293" s="4">
        <v>2464.0838829999998</v>
      </c>
      <c r="M293" s="4">
        <v>15447</v>
      </c>
      <c r="N293" s="4">
        <v>59.307299999999998</v>
      </c>
      <c r="O293" s="4">
        <v>-4.6779200000000003</v>
      </c>
      <c r="P293" s="4">
        <v>1</v>
      </c>
      <c r="Q293" s="4">
        <v>54.03</v>
      </c>
      <c r="R293" s="4" t="s">
        <v>606</v>
      </c>
      <c r="S293" s="4" t="s">
        <v>575</v>
      </c>
      <c r="T293" s="4">
        <v>11</v>
      </c>
      <c r="U293" s="4" t="s">
        <v>607</v>
      </c>
      <c r="V293" s="4">
        <v>73</v>
      </c>
      <c r="W293" s="4" t="s">
        <v>510</v>
      </c>
      <c r="X293" s="4"/>
      <c r="Y293" s="4"/>
      <c r="Z293" s="4"/>
      <c r="AA293" s="4"/>
      <c r="AB293" s="4" t="s">
        <v>580</v>
      </c>
      <c r="AC293" s="4">
        <v>4</v>
      </c>
      <c r="AD293" s="4" t="s">
        <v>607</v>
      </c>
      <c r="AE293" s="4">
        <v>80</v>
      </c>
      <c r="AF293" s="4" t="s">
        <v>581</v>
      </c>
      <c r="AG293" s="4"/>
      <c r="AH293" s="4"/>
      <c r="AI293" s="4"/>
      <c r="AJ293" s="4"/>
      <c r="AK293" s="4" t="s">
        <v>206</v>
      </c>
      <c r="AM293" s="5" t="str">
        <f t="shared" si="28"/>
        <v>MADQAMTQMYK[+1.008]QARM[+42.958]SEDK[+1.008]R</v>
      </c>
      <c r="AN293" s="5" t="str">
        <f t="shared" si="29"/>
        <v>202001216_nsp7nsp8_1to2_trypsin_XL_REP3.raw</v>
      </c>
      <c r="AO293" s="5">
        <f t="shared" si="30"/>
        <v>15447</v>
      </c>
      <c r="AP293" s="5">
        <f t="shared" si="31"/>
        <v>4</v>
      </c>
      <c r="AQ293" s="5" t="str">
        <f t="shared" si="32"/>
        <v>MADQAMTQMYK[+1.008]QARM[+42.958]SEDK[+1.008]R</v>
      </c>
      <c r="AR293" s="5" t="s">
        <v>11</v>
      </c>
      <c r="AS293" s="5">
        <f t="shared" si="33"/>
        <v>98.37</v>
      </c>
      <c r="AT293" s="5">
        <f t="shared" si="34"/>
        <v>59.307299999999998</v>
      </c>
    </row>
    <row r="294" spans="1:46" x14ac:dyDescent="0.25">
      <c r="A294" s="4" t="b">
        <v>0</v>
      </c>
      <c r="B294" s="4" t="s">
        <v>582</v>
      </c>
      <c r="C294" s="4" t="s">
        <v>497</v>
      </c>
      <c r="D294" s="4" t="s">
        <v>498</v>
      </c>
      <c r="E294" s="4" t="s">
        <v>499</v>
      </c>
      <c r="F294" s="4">
        <v>4</v>
      </c>
      <c r="G294" s="4">
        <v>86.16</v>
      </c>
      <c r="H294" s="4">
        <v>1</v>
      </c>
      <c r="I294" s="4">
        <v>4</v>
      </c>
      <c r="J294" s="4">
        <v>86.16</v>
      </c>
      <c r="K294" s="4">
        <v>616.77917500000001</v>
      </c>
      <c r="L294" s="4">
        <v>2464.0948699999999</v>
      </c>
      <c r="M294" s="4">
        <v>15561</v>
      </c>
      <c r="N294" s="4">
        <v>59.727600000000002</v>
      </c>
      <c r="O294" s="4">
        <v>-9.1383500000000009</v>
      </c>
      <c r="P294" s="4">
        <v>1</v>
      </c>
      <c r="Q294" s="4">
        <v>54.03</v>
      </c>
      <c r="R294" s="4" t="s">
        <v>606</v>
      </c>
      <c r="S294" s="4" t="s">
        <v>575</v>
      </c>
      <c r="T294" s="4">
        <v>11</v>
      </c>
      <c r="U294" s="4" t="s">
        <v>607</v>
      </c>
      <c r="V294" s="4">
        <v>73</v>
      </c>
      <c r="W294" s="4" t="s">
        <v>510</v>
      </c>
      <c r="X294" s="4"/>
      <c r="Y294" s="4"/>
      <c r="Z294" s="4"/>
      <c r="AA294" s="4"/>
      <c r="AB294" s="4" t="s">
        <v>580</v>
      </c>
      <c r="AC294" s="4">
        <v>4</v>
      </c>
      <c r="AD294" s="4" t="s">
        <v>607</v>
      </c>
      <c r="AE294" s="4">
        <v>80</v>
      </c>
      <c r="AF294" s="4" t="s">
        <v>581</v>
      </c>
      <c r="AG294" s="4"/>
      <c r="AH294" s="4"/>
      <c r="AI294" s="4"/>
      <c r="AJ294" s="4"/>
      <c r="AK294" s="4" t="s">
        <v>205</v>
      </c>
      <c r="AM294" s="5" t="str">
        <f t="shared" si="28"/>
        <v>MADQAMTQMYK[+1.008]QARM[+42.958]SEDK[+1.008]R</v>
      </c>
      <c r="AN294" s="5" t="str">
        <f t="shared" si="29"/>
        <v>202001216_nsp7nsp8_1to2_trypsin_XL_REP1.raw</v>
      </c>
      <c r="AO294" s="5">
        <f t="shared" si="30"/>
        <v>15561</v>
      </c>
      <c r="AP294" s="5">
        <f t="shared" si="31"/>
        <v>4</v>
      </c>
      <c r="AQ294" s="5" t="str">
        <f t="shared" si="32"/>
        <v>MADQAMTQMYK[+1.008]QARM[+42.958]SEDK[+1.008]R</v>
      </c>
      <c r="AR294" s="5" t="s">
        <v>11</v>
      </c>
      <c r="AS294" s="5">
        <f t="shared" si="33"/>
        <v>86.16</v>
      </c>
      <c r="AT294" s="5">
        <f t="shared" si="34"/>
        <v>59.727600000000002</v>
      </c>
    </row>
    <row r="295" spans="1:46" x14ac:dyDescent="0.25">
      <c r="A295" s="4" t="b">
        <v>0</v>
      </c>
      <c r="B295" s="4" t="s">
        <v>625</v>
      </c>
      <c r="C295" s="4" t="s">
        <v>497</v>
      </c>
      <c r="D295" s="4" t="s">
        <v>498</v>
      </c>
      <c r="E295" s="4" t="s">
        <v>610</v>
      </c>
      <c r="F295" s="4">
        <v>4</v>
      </c>
      <c r="G295" s="4">
        <v>88.73</v>
      </c>
      <c r="H295" s="4">
        <v>1</v>
      </c>
      <c r="I295" s="4">
        <v>3</v>
      </c>
      <c r="J295" s="4">
        <v>67.290000000000006</v>
      </c>
      <c r="K295" s="4">
        <v>397.18658399999998</v>
      </c>
      <c r="L295" s="4">
        <v>1585.724508</v>
      </c>
      <c r="M295" s="4">
        <v>9586</v>
      </c>
      <c r="N295" s="4">
        <v>40.444600000000001</v>
      </c>
      <c r="O295" s="4">
        <v>-1.09317</v>
      </c>
      <c r="P295" s="4">
        <v>2</v>
      </c>
      <c r="Q295" s="4">
        <v>61.04</v>
      </c>
      <c r="R295" s="4" t="s">
        <v>611</v>
      </c>
      <c r="S295" s="4" t="s">
        <v>617</v>
      </c>
      <c r="T295" s="4">
        <v>2</v>
      </c>
      <c r="U295" s="4" t="s">
        <v>613</v>
      </c>
      <c r="V295" s="4">
        <v>3</v>
      </c>
      <c r="W295" s="4" t="s">
        <v>502</v>
      </c>
      <c r="X295" s="4"/>
      <c r="Y295" s="4"/>
      <c r="Z295" s="4"/>
      <c r="AA295" s="4"/>
      <c r="AB295" s="4" t="s">
        <v>580</v>
      </c>
      <c r="AC295" s="4">
        <v>4</v>
      </c>
      <c r="AD295" s="4" t="s">
        <v>607</v>
      </c>
      <c r="AE295" s="4">
        <v>80</v>
      </c>
      <c r="AF295" s="4" t="s">
        <v>581</v>
      </c>
      <c r="AG295" s="4"/>
      <c r="AH295" s="4"/>
      <c r="AI295" s="4"/>
      <c r="AJ295" s="4"/>
      <c r="AK295" s="4" t="s">
        <v>205</v>
      </c>
      <c r="AM295" s="5" t="str">
        <f t="shared" si="28"/>
        <v>SK[+1.008]MSDVKM[+42.958]SEDK[+1.008]R</v>
      </c>
      <c r="AN295" s="5" t="str">
        <f t="shared" si="29"/>
        <v>202001216_nsp7nsp8_1to2_trypsin_XL_REP1.raw</v>
      </c>
      <c r="AO295" s="5">
        <f t="shared" si="30"/>
        <v>9586</v>
      </c>
      <c r="AP295" s="5">
        <f t="shared" si="31"/>
        <v>4</v>
      </c>
      <c r="AQ295" s="5" t="str">
        <f t="shared" si="32"/>
        <v>SK[+1.008]MSDVKM[+42.958]SEDK[+1.008]R</v>
      </c>
      <c r="AR295" s="5" t="s">
        <v>11</v>
      </c>
      <c r="AS295" s="5">
        <f t="shared" si="33"/>
        <v>88.73</v>
      </c>
      <c r="AT295" s="5">
        <f t="shared" si="34"/>
        <v>40.444600000000001</v>
      </c>
    </row>
    <row r="296" spans="1:46" x14ac:dyDescent="0.25">
      <c r="A296" s="4" t="b">
        <v>0</v>
      </c>
      <c r="B296" s="4" t="s">
        <v>587</v>
      </c>
      <c r="C296" s="4" t="s">
        <v>497</v>
      </c>
      <c r="D296" s="4" t="s">
        <v>498</v>
      </c>
      <c r="E296" s="4" t="s">
        <v>499</v>
      </c>
      <c r="F296" s="4">
        <v>4</v>
      </c>
      <c r="G296" s="4">
        <v>38.32</v>
      </c>
      <c r="H296" s="4">
        <v>1</v>
      </c>
      <c r="I296" s="4">
        <v>1</v>
      </c>
      <c r="J296" s="4">
        <v>24.24</v>
      </c>
      <c r="K296" s="4">
        <v>655.82293700000002</v>
      </c>
      <c r="L296" s="4">
        <v>2620.269918</v>
      </c>
      <c r="M296" s="4">
        <v>29860</v>
      </c>
      <c r="N296" s="4">
        <v>93.799800000000005</v>
      </c>
      <c r="O296" s="4">
        <v>-3.7248800000000002</v>
      </c>
      <c r="P296" s="4">
        <v>1</v>
      </c>
      <c r="Q296" s="4">
        <v>39.46</v>
      </c>
      <c r="R296" s="4" t="s">
        <v>606</v>
      </c>
      <c r="S296" s="4" t="s">
        <v>524</v>
      </c>
      <c r="T296" s="4">
        <v>2</v>
      </c>
      <c r="U296" s="4" t="s">
        <v>607</v>
      </c>
      <c r="V296" s="4">
        <v>83</v>
      </c>
      <c r="W296" s="4" t="s">
        <v>502</v>
      </c>
      <c r="X296" s="4"/>
      <c r="Y296" s="4"/>
      <c r="Z296" s="4"/>
      <c r="AA296" s="4"/>
      <c r="AB296" s="4" t="s">
        <v>580</v>
      </c>
      <c r="AC296" s="4">
        <v>4</v>
      </c>
      <c r="AD296" s="4" t="s">
        <v>607</v>
      </c>
      <c r="AE296" s="4">
        <v>80</v>
      </c>
      <c r="AF296" s="4" t="s">
        <v>581</v>
      </c>
      <c r="AG296" s="4"/>
      <c r="AH296" s="4"/>
      <c r="AI296" s="4"/>
      <c r="AJ296" s="4"/>
      <c r="AK296" s="4" t="s">
        <v>205</v>
      </c>
      <c r="AM296" s="5" t="str">
        <f t="shared" si="28"/>
        <v>AK[+1.008]VTSAMQTMLFTMLRM[+42.958]SEDK[+1.008]R</v>
      </c>
      <c r="AN296" s="5" t="str">
        <f t="shared" si="29"/>
        <v>202001216_nsp7nsp8_1to2_trypsin_XL_REP1.raw</v>
      </c>
      <c r="AO296" s="5">
        <f t="shared" si="30"/>
        <v>29860</v>
      </c>
      <c r="AP296" s="5">
        <f t="shared" si="31"/>
        <v>4</v>
      </c>
      <c r="AQ296" s="5" t="str">
        <f t="shared" si="32"/>
        <v>AK[+1.008]VTSAMQTMLFTMLRM[+42.958]SEDK[+1.008]R</v>
      </c>
      <c r="AR296" s="5" t="s">
        <v>11</v>
      </c>
      <c r="AS296" s="5">
        <f t="shared" si="33"/>
        <v>38.32</v>
      </c>
      <c r="AT296" s="5">
        <f t="shared" si="34"/>
        <v>93.799800000000005</v>
      </c>
    </row>
    <row r="297" spans="1:46" x14ac:dyDescent="0.25">
      <c r="A297" s="4" t="b">
        <v>0</v>
      </c>
      <c r="B297" s="4" t="s">
        <v>587</v>
      </c>
      <c r="C297" s="4" t="s">
        <v>497</v>
      </c>
      <c r="D297" s="4" t="s">
        <v>498</v>
      </c>
      <c r="E297" s="4" t="s">
        <v>499</v>
      </c>
      <c r="F297" s="4">
        <v>4</v>
      </c>
      <c r="G297" s="4">
        <v>38.32</v>
      </c>
      <c r="H297" s="4">
        <v>1</v>
      </c>
      <c r="I297" s="4">
        <v>0</v>
      </c>
      <c r="J297" s="4">
        <v>38.32</v>
      </c>
      <c r="K297" s="4">
        <v>655.82275400000003</v>
      </c>
      <c r="L297" s="4">
        <v>2620.269186</v>
      </c>
      <c r="M297" s="4">
        <v>30171</v>
      </c>
      <c r="N297" s="4">
        <v>93.798699999999997</v>
      </c>
      <c r="O297" s="4">
        <v>-3.4452500000000001</v>
      </c>
      <c r="P297" s="4">
        <v>1</v>
      </c>
      <c r="Q297" s="4">
        <v>39.46</v>
      </c>
      <c r="R297" s="4" t="s">
        <v>606</v>
      </c>
      <c r="S297" s="4" t="s">
        <v>524</v>
      </c>
      <c r="T297" s="4">
        <v>2</v>
      </c>
      <c r="U297" s="4" t="s">
        <v>607</v>
      </c>
      <c r="V297" s="4">
        <v>83</v>
      </c>
      <c r="W297" s="4" t="s">
        <v>502</v>
      </c>
      <c r="X297" s="4"/>
      <c r="Y297" s="4"/>
      <c r="Z297" s="4"/>
      <c r="AA297" s="4"/>
      <c r="AB297" s="4" t="s">
        <v>580</v>
      </c>
      <c r="AC297" s="4">
        <v>4</v>
      </c>
      <c r="AD297" s="4" t="s">
        <v>607</v>
      </c>
      <c r="AE297" s="4">
        <v>80</v>
      </c>
      <c r="AF297" s="4" t="s">
        <v>581</v>
      </c>
      <c r="AG297" s="4"/>
      <c r="AH297" s="4"/>
      <c r="AI297" s="4"/>
      <c r="AJ297" s="4"/>
      <c r="AK297" s="4" t="s">
        <v>206</v>
      </c>
      <c r="AM297" s="5" t="str">
        <f t="shared" si="28"/>
        <v>AK[+1.008]VTSAMQTMLFTMLRM[+42.958]SEDK[+1.008]R</v>
      </c>
      <c r="AN297" s="5" t="str">
        <f t="shared" si="29"/>
        <v>202001216_nsp7nsp8_1to2_trypsin_XL_REP3.raw</v>
      </c>
      <c r="AO297" s="5">
        <f t="shared" si="30"/>
        <v>30171</v>
      </c>
      <c r="AP297" s="5">
        <f t="shared" si="31"/>
        <v>4</v>
      </c>
      <c r="AQ297" s="5" t="str">
        <f t="shared" si="32"/>
        <v>AK[+1.008]VTSAMQTMLFTMLRM[+42.958]SEDK[+1.008]R</v>
      </c>
      <c r="AR297" s="5" t="s">
        <v>11</v>
      </c>
      <c r="AS297" s="5">
        <f t="shared" si="33"/>
        <v>38.32</v>
      </c>
      <c r="AT297" s="5">
        <f t="shared" si="34"/>
        <v>93.798699999999997</v>
      </c>
    </row>
    <row r="298" spans="1:46" x14ac:dyDescent="0.25">
      <c r="A298" s="4" t="b">
        <v>0</v>
      </c>
      <c r="B298" s="4" t="s">
        <v>587</v>
      </c>
      <c r="C298" s="4" t="s">
        <v>497</v>
      </c>
      <c r="D298" s="4" t="s">
        <v>498</v>
      </c>
      <c r="E298" s="4" t="s">
        <v>499</v>
      </c>
      <c r="F298" s="4">
        <v>4</v>
      </c>
      <c r="G298" s="4">
        <v>33.54</v>
      </c>
      <c r="H298" s="4">
        <v>1</v>
      </c>
      <c r="I298" s="4">
        <v>0</v>
      </c>
      <c r="J298" s="4">
        <v>33.54</v>
      </c>
      <c r="K298" s="4">
        <v>655.82458499999996</v>
      </c>
      <c r="L298" s="4">
        <v>2620.2765100000001</v>
      </c>
      <c r="M298" s="4">
        <v>30347</v>
      </c>
      <c r="N298" s="4">
        <v>94.009</v>
      </c>
      <c r="O298" s="4">
        <v>-6.2415500000000002</v>
      </c>
      <c r="P298" s="4">
        <v>1</v>
      </c>
      <c r="Q298" s="4">
        <v>39.46</v>
      </c>
      <c r="R298" s="4" t="s">
        <v>606</v>
      </c>
      <c r="S298" s="4" t="s">
        <v>524</v>
      </c>
      <c r="T298" s="4">
        <v>2</v>
      </c>
      <c r="U298" s="4" t="s">
        <v>607</v>
      </c>
      <c r="V298" s="4">
        <v>83</v>
      </c>
      <c r="W298" s="4" t="s">
        <v>502</v>
      </c>
      <c r="X298" s="4"/>
      <c r="Y298" s="4"/>
      <c r="Z298" s="4"/>
      <c r="AA298" s="4"/>
      <c r="AB298" s="4" t="s">
        <v>580</v>
      </c>
      <c r="AC298" s="4">
        <v>4</v>
      </c>
      <c r="AD298" s="4" t="s">
        <v>607</v>
      </c>
      <c r="AE298" s="4">
        <v>80</v>
      </c>
      <c r="AF298" s="4" t="s">
        <v>581</v>
      </c>
      <c r="AG298" s="4"/>
      <c r="AH298" s="4"/>
      <c r="AI298" s="4"/>
      <c r="AJ298" s="4"/>
      <c r="AK298" s="4" t="s">
        <v>203</v>
      </c>
      <c r="AM298" s="5" t="str">
        <f t="shared" si="28"/>
        <v>AK[+1.008]VTSAMQTMLFTMLRM[+42.958]SEDK[+1.008]R</v>
      </c>
      <c r="AN298" s="5" t="str">
        <f t="shared" si="29"/>
        <v>202001216_nsp7nsp8_1to2_trypsin_XL_REP2.raw</v>
      </c>
      <c r="AO298" s="5">
        <f t="shared" si="30"/>
        <v>30347</v>
      </c>
      <c r="AP298" s="5">
        <f t="shared" si="31"/>
        <v>4</v>
      </c>
      <c r="AQ298" s="5" t="str">
        <f t="shared" si="32"/>
        <v>AK[+1.008]VTSAMQTMLFTMLRM[+42.958]SEDK[+1.008]R</v>
      </c>
      <c r="AR298" s="5" t="s">
        <v>11</v>
      </c>
      <c r="AS298" s="5">
        <f t="shared" si="33"/>
        <v>33.54</v>
      </c>
      <c r="AT298" s="5">
        <f t="shared" si="34"/>
        <v>94.009</v>
      </c>
    </row>
    <row r="299" spans="1:46" x14ac:dyDescent="0.25">
      <c r="A299" s="4" t="b">
        <v>0</v>
      </c>
      <c r="B299" s="4" t="s">
        <v>596</v>
      </c>
      <c r="C299" s="4" t="s">
        <v>497</v>
      </c>
      <c r="D299" s="4" t="s">
        <v>498</v>
      </c>
      <c r="E299" s="4" t="s">
        <v>499</v>
      </c>
      <c r="F299" s="4">
        <v>5</v>
      </c>
      <c r="G299" s="4">
        <v>146.26</v>
      </c>
      <c r="H299" s="4">
        <v>1</v>
      </c>
      <c r="I299" s="4">
        <v>3</v>
      </c>
      <c r="J299" s="4">
        <v>146.26</v>
      </c>
      <c r="K299" s="4">
        <v>546.65808100000004</v>
      </c>
      <c r="L299" s="4">
        <v>2729.2612989999998</v>
      </c>
      <c r="M299" s="4">
        <v>16698</v>
      </c>
      <c r="N299" s="4">
        <v>63.235100000000003</v>
      </c>
      <c r="O299" s="4">
        <v>-1.6676599999999999</v>
      </c>
      <c r="P299" s="4">
        <v>1</v>
      </c>
      <c r="Q299" s="4">
        <v>61.04</v>
      </c>
      <c r="R299" s="4" t="s">
        <v>606</v>
      </c>
      <c r="S299" s="4" t="s">
        <v>576</v>
      </c>
      <c r="T299" s="4">
        <v>6</v>
      </c>
      <c r="U299" s="4" t="s">
        <v>607</v>
      </c>
      <c r="V299" s="4">
        <v>47</v>
      </c>
      <c r="W299" s="4" t="s">
        <v>518</v>
      </c>
      <c r="X299" s="4"/>
      <c r="Y299" s="4"/>
      <c r="Z299" s="4"/>
      <c r="AA299" s="4"/>
      <c r="AB299" s="4" t="s">
        <v>580</v>
      </c>
      <c r="AC299" s="4">
        <v>4</v>
      </c>
      <c r="AD299" s="4" t="s">
        <v>607</v>
      </c>
      <c r="AE299" s="4">
        <v>80</v>
      </c>
      <c r="AF299" s="4" t="s">
        <v>581</v>
      </c>
      <c r="AG299" s="4"/>
      <c r="AH299" s="4"/>
      <c r="AI299" s="4"/>
      <c r="AJ299" s="4"/>
      <c r="AK299" s="4" t="s">
        <v>205</v>
      </c>
      <c r="AM299" s="5" t="str">
        <f t="shared" si="28"/>
        <v>SLNVAK[+1.008]SEFDRDAAMQRM[+42.958]SEDK[+1.008]R</v>
      </c>
      <c r="AN299" s="5" t="str">
        <f t="shared" si="29"/>
        <v>202001216_nsp7nsp8_1to2_trypsin_XL_REP1.raw</v>
      </c>
      <c r="AO299" s="5">
        <f t="shared" si="30"/>
        <v>16698</v>
      </c>
      <c r="AP299" s="5">
        <f t="shared" si="31"/>
        <v>5</v>
      </c>
      <c r="AQ299" s="5" t="str">
        <f t="shared" si="32"/>
        <v>SLNVAK[+1.008]SEFDRDAAMQRM[+42.958]SEDK[+1.008]R</v>
      </c>
      <c r="AR299" s="5" t="s">
        <v>11</v>
      </c>
      <c r="AS299" s="5">
        <f t="shared" si="33"/>
        <v>146.26</v>
      </c>
      <c r="AT299" s="5">
        <f t="shared" si="34"/>
        <v>63.235100000000003</v>
      </c>
    </row>
    <row r="300" spans="1:46" x14ac:dyDescent="0.25">
      <c r="A300" s="4" t="b">
        <v>0</v>
      </c>
      <c r="B300" s="4" t="s">
        <v>596</v>
      </c>
      <c r="C300" s="4" t="s">
        <v>497</v>
      </c>
      <c r="D300" s="4" t="s">
        <v>498</v>
      </c>
      <c r="E300" s="4" t="s">
        <v>499</v>
      </c>
      <c r="F300" s="4">
        <v>5</v>
      </c>
      <c r="G300" s="4">
        <v>124.12</v>
      </c>
      <c r="H300" s="4">
        <v>1</v>
      </c>
      <c r="I300" s="4">
        <v>4</v>
      </c>
      <c r="J300" s="4">
        <v>124.12</v>
      </c>
      <c r="K300" s="4">
        <v>546.65856900000006</v>
      </c>
      <c r="L300" s="4">
        <v>2729.2637399999999</v>
      </c>
      <c r="M300" s="4">
        <v>16542</v>
      </c>
      <c r="N300" s="4">
        <v>62.687899999999999</v>
      </c>
      <c r="O300" s="4">
        <v>-2.9108900000000002</v>
      </c>
      <c r="P300" s="4">
        <v>1</v>
      </c>
      <c r="Q300" s="4">
        <v>61.04</v>
      </c>
      <c r="R300" s="4" t="s">
        <v>606</v>
      </c>
      <c r="S300" s="4" t="s">
        <v>576</v>
      </c>
      <c r="T300" s="4">
        <v>6</v>
      </c>
      <c r="U300" s="4" t="s">
        <v>607</v>
      </c>
      <c r="V300" s="4">
        <v>47</v>
      </c>
      <c r="W300" s="4" t="s">
        <v>518</v>
      </c>
      <c r="X300" s="4"/>
      <c r="Y300" s="4"/>
      <c r="Z300" s="4"/>
      <c r="AA300" s="4"/>
      <c r="AB300" s="4" t="s">
        <v>580</v>
      </c>
      <c r="AC300" s="4">
        <v>4</v>
      </c>
      <c r="AD300" s="4" t="s">
        <v>607</v>
      </c>
      <c r="AE300" s="4">
        <v>80</v>
      </c>
      <c r="AF300" s="4" t="s">
        <v>581</v>
      </c>
      <c r="AG300" s="4"/>
      <c r="AH300" s="4"/>
      <c r="AI300" s="4"/>
      <c r="AJ300" s="4"/>
      <c r="AK300" s="4" t="s">
        <v>206</v>
      </c>
      <c r="AM300" s="5" t="str">
        <f t="shared" si="28"/>
        <v>SLNVAK[+1.008]SEFDRDAAMQRM[+42.958]SEDK[+1.008]R</v>
      </c>
      <c r="AN300" s="5" t="str">
        <f t="shared" si="29"/>
        <v>202001216_nsp7nsp8_1to2_trypsin_XL_REP3.raw</v>
      </c>
      <c r="AO300" s="5">
        <f t="shared" si="30"/>
        <v>16542</v>
      </c>
      <c r="AP300" s="5">
        <f t="shared" si="31"/>
        <v>5</v>
      </c>
      <c r="AQ300" s="5" t="str">
        <f t="shared" si="32"/>
        <v>SLNVAK[+1.008]SEFDRDAAMQRM[+42.958]SEDK[+1.008]R</v>
      </c>
      <c r="AR300" s="5" t="s">
        <v>11</v>
      </c>
      <c r="AS300" s="5">
        <f t="shared" si="33"/>
        <v>124.12</v>
      </c>
      <c r="AT300" s="5">
        <f t="shared" si="34"/>
        <v>62.687899999999999</v>
      </c>
    </row>
    <row r="301" spans="1:46" x14ac:dyDescent="0.25">
      <c r="A301" s="4" t="b">
        <v>0</v>
      </c>
      <c r="B301" s="4" t="s">
        <v>596</v>
      </c>
      <c r="C301" s="4" t="s">
        <v>497</v>
      </c>
      <c r="D301" s="4" t="s">
        <v>498</v>
      </c>
      <c r="E301" s="4" t="s">
        <v>499</v>
      </c>
      <c r="F301" s="4">
        <v>5</v>
      </c>
      <c r="G301" s="4">
        <v>102.98</v>
      </c>
      <c r="H301" s="4">
        <v>1</v>
      </c>
      <c r="I301" s="4">
        <v>4</v>
      </c>
      <c r="J301" s="4">
        <v>89.94</v>
      </c>
      <c r="K301" s="4">
        <v>546.65759300000002</v>
      </c>
      <c r="L301" s="4">
        <v>2729.2588580000001</v>
      </c>
      <c r="M301" s="4">
        <v>16715</v>
      </c>
      <c r="N301" s="4">
        <v>62.854599999999998</v>
      </c>
      <c r="O301" s="4">
        <v>-1.4439500000000001</v>
      </c>
      <c r="P301" s="4">
        <v>1</v>
      </c>
      <c r="Q301" s="4">
        <v>61.04</v>
      </c>
      <c r="R301" s="4" t="s">
        <v>606</v>
      </c>
      <c r="S301" s="4" t="s">
        <v>576</v>
      </c>
      <c r="T301" s="4">
        <v>6</v>
      </c>
      <c r="U301" s="4" t="s">
        <v>607</v>
      </c>
      <c r="V301" s="4">
        <v>47</v>
      </c>
      <c r="W301" s="4" t="s">
        <v>518</v>
      </c>
      <c r="X301" s="4"/>
      <c r="Y301" s="4"/>
      <c r="Z301" s="4"/>
      <c r="AA301" s="4"/>
      <c r="AB301" s="4" t="s">
        <v>580</v>
      </c>
      <c r="AC301" s="4">
        <v>4</v>
      </c>
      <c r="AD301" s="4" t="s">
        <v>607</v>
      </c>
      <c r="AE301" s="4">
        <v>80</v>
      </c>
      <c r="AF301" s="4" t="s">
        <v>581</v>
      </c>
      <c r="AG301" s="4"/>
      <c r="AH301" s="4"/>
      <c r="AI301" s="4"/>
      <c r="AJ301" s="4"/>
      <c r="AK301" s="4" t="s">
        <v>203</v>
      </c>
      <c r="AM301" s="5" t="str">
        <f t="shared" si="28"/>
        <v>SLNVAK[+1.008]SEFDRDAAMQRM[+42.958]SEDK[+1.008]R</v>
      </c>
      <c r="AN301" s="5" t="str">
        <f t="shared" si="29"/>
        <v>202001216_nsp7nsp8_1to2_trypsin_XL_REP2.raw</v>
      </c>
      <c r="AO301" s="5">
        <f t="shared" si="30"/>
        <v>16715</v>
      </c>
      <c r="AP301" s="5">
        <f t="shared" si="31"/>
        <v>5</v>
      </c>
      <c r="AQ301" s="5" t="str">
        <f t="shared" si="32"/>
        <v>SLNVAK[+1.008]SEFDRDAAMQRM[+42.958]SEDK[+1.008]R</v>
      </c>
      <c r="AR301" s="5" t="s">
        <v>11</v>
      </c>
      <c r="AS301" s="5">
        <f t="shared" si="33"/>
        <v>102.98</v>
      </c>
      <c r="AT301" s="5">
        <f t="shared" si="34"/>
        <v>62.854599999999998</v>
      </c>
    </row>
    <row r="302" spans="1:46" x14ac:dyDescent="0.25">
      <c r="A302" s="4" t="b">
        <v>0</v>
      </c>
      <c r="B302" s="4" t="s">
        <v>596</v>
      </c>
      <c r="C302" s="4" t="s">
        <v>497</v>
      </c>
      <c r="D302" s="4" t="s">
        <v>498</v>
      </c>
      <c r="E302" s="4" t="s">
        <v>499</v>
      </c>
      <c r="F302" s="4">
        <v>4</v>
      </c>
      <c r="G302" s="4">
        <v>17.91</v>
      </c>
      <c r="H302" s="4">
        <v>1</v>
      </c>
      <c r="I302" s="4">
        <v>2</v>
      </c>
      <c r="J302" s="4">
        <v>17.91</v>
      </c>
      <c r="K302" s="4">
        <v>683.07244900000001</v>
      </c>
      <c r="L302" s="4">
        <v>2729.267965</v>
      </c>
      <c r="M302" s="4">
        <v>16697</v>
      </c>
      <c r="N302" s="4">
        <v>63.2316</v>
      </c>
      <c r="O302" s="4">
        <v>-2.2769400000000002</v>
      </c>
      <c r="P302" s="4">
        <v>1</v>
      </c>
      <c r="Q302" s="4">
        <v>61.04</v>
      </c>
      <c r="R302" s="4" t="s">
        <v>606</v>
      </c>
      <c r="S302" s="4" t="s">
        <v>576</v>
      </c>
      <c r="T302" s="4">
        <v>6</v>
      </c>
      <c r="U302" s="4" t="s">
        <v>607</v>
      </c>
      <c r="V302" s="4">
        <v>47</v>
      </c>
      <c r="W302" s="4" t="s">
        <v>518</v>
      </c>
      <c r="X302" s="4"/>
      <c r="Y302" s="4"/>
      <c r="Z302" s="4"/>
      <c r="AA302" s="4"/>
      <c r="AB302" s="4" t="s">
        <v>580</v>
      </c>
      <c r="AC302" s="4">
        <v>4</v>
      </c>
      <c r="AD302" s="4" t="s">
        <v>607</v>
      </c>
      <c r="AE302" s="4">
        <v>80</v>
      </c>
      <c r="AF302" s="4" t="s">
        <v>581</v>
      </c>
      <c r="AG302" s="4"/>
      <c r="AH302" s="4"/>
      <c r="AI302" s="4"/>
      <c r="AJ302" s="4"/>
      <c r="AK302" s="4" t="s">
        <v>205</v>
      </c>
      <c r="AM302" s="5" t="str">
        <f t="shared" si="28"/>
        <v>SLNVAK[+1.008]SEFDRDAAMQRM[+42.958]SEDK[+1.008]R</v>
      </c>
      <c r="AN302" s="5" t="str">
        <f t="shared" si="29"/>
        <v>202001216_nsp7nsp8_1to2_trypsin_XL_REP1.raw</v>
      </c>
      <c r="AO302" s="5">
        <f t="shared" si="30"/>
        <v>16697</v>
      </c>
      <c r="AP302" s="5">
        <f t="shared" si="31"/>
        <v>4</v>
      </c>
      <c r="AQ302" s="5" t="str">
        <f t="shared" si="32"/>
        <v>SLNVAK[+1.008]SEFDRDAAMQRM[+42.958]SEDK[+1.008]R</v>
      </c>
      <c r="AR302" s="5" t="s">
        <v>11</v>
      </c>
      <c r="AS302" s="5">
        <f t="shared" si="33"/>
        <v>17.91</v>
      </c>
      <c r="AT302" s="5">
        <f t="shared" si="34"/>
        <v>63.2316</v>
      </c>
    </row>
    <row r="303" spans="1:46" x14ac:dyDescent="0.25">
      <c r="A303" s="4" t="b">
        <v>0</v>
      </c>
      <c r="B303" s="4" t="s">
        <v>596</v>
      </c>
      <c r="C303" s="4" t="s">
        <v>497</v>
      </c>
      <c r="D303" s="4" t="s">
        <v>498</v>
      </c>
      <c r="E303" s="4" t="s">
        <v>499</v>
      </c>
      <c r="F303" s="4">
        <v>4</v>
      </c>
      <c r="G303" s="4">
        <v>17.91</v>
      </c>
      <c r="H303" s="4">
        <v>1</v>
      </c>
      <c r="I303" s="4">
        <v>2</v>
      </c>
      <c r="J303" s="4">
        <v>17.91</v>
      </c>
      <c r="K303" s="4">
        <v>683.07214299999998</v>
      </c>
      <c r="L303" s="4">
        <v>2729.2667449999999</v>
      </c>
      <c r="M303" s="4">
        <v>16709</v>
      </c>
      <c r="N303" s="4">
        <v>62.834200000000003</v>
      </c>
      <c r="O303" s="4">
        <v>-1.82951</v>
      </c>
      <c r="P303" s="4">
        <v>1</v>
      </c>
      <c r="Q303" s="4">
        <v>61.04</v>
      </c>
      <c r="R303" s="4" t="s">
        <v>606</v>
      </c>
      <c r="S303" s="4" t="s">
        <v>576</v>
      </c>
      <c r="T303" s="4">
        <v>6</v>
      </c>
      <c r="U303" s="4" t="s">
        <v>607</v>
      </c>
      <c r="V303" s="4">
        <v>47</v>
      </c>
      <c r="W303" s="4" t="s">
        <v>518</v>
      </c>
      <c r="X303" s="4"/>
      <c r="Y303" s="4"/>
      <c r="Z303" s="4"/>
      <c r="AA303" s="4"/>
      <c r="AB303" s="4" t="s">
        <v>580</v>
      </c>
      <c r="AC303" s="4">
        <v>4</v>
      </c>
      <c r="AD303" s="4" t="s">
        <v>607</v>
      </c>
      <c r="AE303" s="4">
        <v>80</v>
      </c>
      <c r="AF303" s="4" t="s">
        <v>581</v>
      </c>
      <c r="AG303" s="4"/>
      <c r="AH303" s="4"/>
      <c r="AI303" s="4"/>
      <c r="AJ303" s="4"/>
      <c r="AK303" s="4" t="s">
        <v>203</v>
      </c>
      <c r="AM303" s="5" t="str">
        <f t="shared" ref="AM303:AM366" si="35">_xlfn.CONCAT(S303,$AM$1,AB303)</f>
        <v>SLNVAK[+1.008]SEFDRDAAMQRM[+42.958]SEDK[+1.008]R</v>
      </c>
      <c r="AN303" s="5" t="str">
        <f t="shared" ref="AN303:AN366" si="36">AK303</f>
        <v>202001216_nsp7nsp8_1to2_trypsin_XL_REP2.raw</v>
      </c>
      <c r="AO303" s="5">
        <f t="shared" ref="AO303:AO366" si="37">M303</f>
        <v>16709</v>
      </c>
      <c r="AP303" s="5">
        <f t="shared" ref="AP303:AP366" si="38">F303</f>
        <v>4</v>
      </c>
      <c r="AQ303" s="5" t="str">
        <f t="shared" ref="AQ303:AQ366" si="39">AM303</f>
        <v>SLNVAK[+1.008]SEFDRDAAMQRM[+42.958]SEDK[+1.008]R</v>
      </c>
      <c r="AR303" s="5" t="s">
        <v>11</v>
      </c>
      <c r="AS303" s="5">
        <f t="shared" ref="AS303:AS366" si="40">G303</f>
        <v>17.91</v>
      </c>
      <c r="AT303" s="5">
        <f t="shared" ref="AT303:AT366" si="41">N303</f>
        <v>62.834200000000003</v>
      </c>
    </row>
    <row r="304" spans="1:46" x14ac:dyDescent="0.25">
      <c r="A304" s="4" t="b">
        <v>0</v>
      </c>
      <c r="B304" s="4" t="s">
        <v>596</v>
      </c>
      <c r="C304" s="4" t="s">
        <v>497</v>
      </c>
      <c r="D304" s="4" t="s">
        <v>498</v>
      </c>
      <c r="E304" s="4" t="s">
        <v>499</v>
      </c>
      <c r="F304" s="4">
        <v>4</v>
      </c>
      <c r="G304" s="4">
        <v>14.62</v>
      </c>
      <c r="H304" s="4">
        <v>1</v>
      </c>
      <c r="I304" s="4">
        <v>2</v>
      </c>
      <c r="J304" s="4">
        <v>14.62</v>
      </c>
      <c r="K304" s="4">
        <v>683.07226500000002</v>
      </c>
      <c r="L304" s="4">
        <v>2729.267233</v>
      </c>
      <c r="M304" s="4">
        <v>16530</v>
      </c>
      <c r="N304" s="4">
        <v>62.652200000000001</v>
      </c>
      <c r="O304" s="4">
        <v>-2.00848</v>
      </c>
      <c r="P304" s="4">
        <v>1</v>
      </c>
      <c r="Q304" s="4">
        <v>61.04</v>
      </c>
      <c r="R304" s="4" t="s">
        <v>606</v>
      </c>
      <c r="S304" s="4" t="s">
        <v>576</v>
      </c>
      <c r="T304" s="4">
        <v>6</v>
      </c>
      <c r="U304" s="4" t="s">
        <v>607</v>
      </c>
      <c r="V304" s="4">
        <v>47</v>
      </c>
      <c r="W304" s="4" t="s">
        <v>518</v>
      </c>
      <c r="X304" s="4"/>
      <c r="Y304" s="4"/>
      <c r="Z304" s="4"/>
      <c r="AA304" s="4"/>
      <c r="AB304" s="4" t="s">
        <v>580</v>
      </c>
      <c r="AC304" s="4">
        <v>4</v>
      </c>
      <c r="AD304" s="4" t="s">
        <v>607</v>
      </c>
      <c r="AE304" s="4">
        <v>80</v>
      </c>
      <c r="AF304" s="4" t="s">
        <v>581</v>
      </c>
      <c r="AG304" s="4"/>
      <c r="AH304" s="4"/>
      <c r="AI304" s="4"/>
      <c r="AJ304" s="4"/>
      <c r="AK304" s="4" t="s">
        <v>206</v>
      </c>
      <c r="AM304" s="5" t="str">
        <f t="shared" si="35"/>
        <v>SLNVAK[+1.008]SEFDRDAAMQRM[+42.958]SEDK[+1.008]R</v>
      </c>
      <c r="AN304" s="5" t="str">
        <f t="shared" si="36"/>
        <v>202001216_nsp7nsp8_1to2_trypsin_XL_REP3.raw</v>
      </c>
      <c r="AO304" s="5">
        <f t="shared" si="37"/>
        <v>16530</v>
      </c>
      <c r="AP304" s="5">
        <f t="shared" si="38"/>
        <v>4</v>
      </c>
      <c r="AQ304" s="5" t="str">
        <f t="shared" si="39"/>
        <v>SLNVAK[+1.008]SEFDRDAAMQRM[+42.958]SEDK[+1.008]R</v>
      </c>
      <c r="AR304" s="5" t="s">
        <v>11</v>
      </c>
      <c r="AS304" s="5">
        <f t="shared" si="40"/>
        <v>14.62</v>
      </c>
      <c r="AT304" s="5">
        <f t="shared" si="41"/>
        <v>62.652200000000001</v>
      </c>
    </row>
    <row r="305" spans="1:46" x14ac:dyDescent="0.25">
      <c r="A305" s="4" t="b">
        <v>0</v>
      </c>
      <c r="B305" s="4" t="s">
        <v>626</v>
      </c>
      <c r="C305" s="4" t="s">
        <v>497</v>
      </c>
      <c r="D305" s="4" t="s">
        <v>498</v>
      </c>
      <c r="E305" s="4" t="s">
        <v>499</v>
      </c>
      <c r="F305" s="4">
        <v>4</v>
      </c>
      <c r="G305" s="4">
        <v>108.56</v>
      </c>
      <c r="H305" s="4">
        <v>1</v>
      </c>
      <c r="I305" s="4">
        <v>3</v>
      </c>
      <c r="J305" s="4">
        <v>108.56</v>
      </c>
      <c r="K305" s="4">
        <v>529.98406999999997</v>
      </c>
      <c r="L305" s="4">
        <v>2116.9144500000002</v>
      </c>
      <c r="M305" s="4">
        <v>12716</v>
      </c>
      <c r="N305" s="4">
        <v>50.629800000000003</v>
      </c>
      <c r="O305" s="4">
        <v>-0.49680999999999997</v>
      </c>
      <c r="P305" s="4">
        <v>1</v>
      </c>
      <c r="Q305" s="4">
        <v>54.03</v>
      </c>
      <c r="R305" s="4" t="s">
        <v>606</v>
      </c>
      <c r="S305" s="4" t="s">
        <v>577</v>
      </c>
      <c r="T305" s="4">
        <v>1</v>
      </c>
      <c r="U305" s="4" t="s">
        <v>607</v>
      </c>
      <c r="V305" s="4">
        <v>48</v>
      </c>
      <c r="W305" s="4" t="s">
        <v>573</v>
      </c>
      <c r="X305" s="4"/>
      <c r="Y305" s="4"/>
      <c r="Z305" s="4"/>
      <c r="AA305" s="4"/>
      <c r="AB305" s="4" t="s">
        <v>580</v>
      </c>
      <c r="AC305" s="4">
        <v>4</v>
      </c>
      <c r="AD305" s="4" t="s">
        <v>607</v>
      </c>
      <c r="AE305" s="4">
        <v>80</v>
      </c>
      <c r="AF305" s="4" t="s">
        <v>581</v>
      </c>
      <c r="AG305" s="4"/>
      <c r="AH305" s="4"/>
      <c r="AI305" s="4"/>
      <c r="AJ305" s="4"/>
      <c r="AK305" s="4" t="s">
        <v>206</v>
      </c>
      <c r="AM305" s="5" t="str">
        <f t="shared" si="35"/>
        <v>S[+1.008]EFDRDAAMQRM[+42.958]SEDK[+1.008]R</v>
      </c>
      <c r="AN305" s="5" t="str">
        <f t="shared" si="36"/>
        <v>202001216_nsp7nsp8_1to2_trypsin_XL_REP3.raw</v>
      </c>
      <c r="AO305" s="5">
        <f t="shared" si="37"/>
        <v>12716</v>
      </c>
      <c r="AP305" s="5">
        <f t="shared" si="38"/>
        <v>4</v>
      </c>
      <c r="AQ305" s="5" t="str">
        <f t="shared" si="39"/>
        <v>S[+1.008]EFDRDAAMQRM[+42.958]SEDK[+1.008]R</v>
      </c>
      <c r="AR305" s="5" t="s">
        <v>11</v>
      </c>
      <c r="AS305" s="5">
        <f t="shared" si="40"/>
        <v>108.56</v>
      </c>
      <c r="AT305" s="5">
        <f t="shared" si="41"/>
        <v>50.629800000000003</v>
      </c>
    </row>
    <row r="306" spans="1:46" x14ac:dyDescent="0.25">
      <c r="A306" s="4" t="b">
        <v>0</v>
      </c>
      <c r="B306" s="4" t="s">
        <v>625</v>
      </c>
      <c r="C306" s="4" t="s">
        <v>497</v>
      </c>
      <c r="D306" s="4" t="s">
        <v>498</v>
      </c>
      <c r="E306" s="4" t="s">
        <v>610</v>
      </c>
      <c r="F306" s="4">
        <v>4</v>
      </c>
      <c r="G306" s="4">
        <v>74.92</v>
      </c>
      <c r="H306" s="4">
        <v>1</v>
      </c>
      <c r="I306" s="4">
        <v>3</v>
      </c>
      <c r="J306" s="4">
        <v>74.92</v>
      </c>
      <c r="K306" s="4">
        <v>397.186645</v>
      </c>
      <c r="L306" s="4">
        <v>1585.7247520000001</v>
      </c>
      <c r="M306" s="4">
        <v>9605</v>
      </c>
      <c r="N306" s="4">
        <v>40.274900000000002</v>
      </c>
      <c r="O306" s="4">
        <v>-2.1862699999999999</v>
      </c>
      <c r="P306" s="4">
        <v>2</v>
      </c>
      <c r="Q306" s="4">
        <v>61.04</v>
      </c>
      <c r="R306" s="4" t="s">
        <v>501</v>
      </c>
      <c r="S306" s="4" t="s">
        <v>627</v>
      </c>
      <c r="T306" s="4">
        <v>1</v>
      </c>
      <c r="U306" s="4" t="s">
        <v>613</v>
      </c>
      <c r="V306" s="4">
        <v>2</v>
      </c>
      <c r="W306" s="4" t="s">
        <v>573</v>
      </c>
      <c r="X306" s="4"/>
      <c r="Y306" s="4"/>
      <c r="Z306" s="4"/>
      <c r="AA306" s="4"/>
      <c r="AB306" s="4" t="s">
        <v>580</v>
      </c>
      <c r="AC306" s="4">
        <v>4</v>
      </c>
      <c r="AD306" s="4" t="s">
        <v>607</v>
      </c>
      <c r="AE306" s="4">
        <v>80</v>
      </c>
      <c r="AF306" s="4" t="s">
        <v>581</v>
      </c>
      <c r="AG306" s="4"/>
      <c r="AH306" s="4"/>
      <c r="AI306" s="4"/>
      <c r="AJ306" s="4"/>
      <c r="AK306" s="4" t="s">
        <v>203</v>
      </c>
      <c r="AM306" s="5" t="str">
        <f t="shared" si="35"/>
        <v>S[+1.008]KMSDVKM[+42.958]SEDK[+1.008]R</v>
      </c>
      <c r="AN306" s="5" t="str">
        <f t="shared" si="36"/>
        <v>202001216_nsp7nsp8_1to2_trypsin_XL_REP2.raw</v>
      </c>
      <c r="AO306" s="5">
        <f t="shared" si="37"/>
        <v>9605</v>
      </c>
      <c r="AP306" s="5">
        <f t="shared" si="38"/>
        <v>4</v>
      </c>
      <c r="AQ306" s="5" t="str">
        <f t="shared" si="39"/>
        <v>S[+1.008]KMSDVKM[+42.958]SEDK[+1.008]R</v>
      </c>
      <c r="AR306" s="5" t="s">
        <v>11</v>
      </c>
      <c r="AS306" s="5">
        <f t="shared" si="40"/>
        <v>74.92</v>
      </c>
      <c r="AT306" s="5">
        <f t="shared" si="41"/>
        <v>40.274900000000002</v>
      </c>
    </row>
    <row r="307" spans="1:46" x14ac:dyDescent="0.25">
      <c r="A307" s="4" t="b">
        <v>0</v>
      </c>
      <c r="B307" s="4" t="s">
        <v>626</v>
      </c>
      <c r="C307" s="4" t="s">
        <v>497</v>
      </c>
      <c r="D307" s="4" t="s">
        <v>498</v>
      </c>
      <c r="E307" s="4" t="s">
        <v>499</v>
      </c>
      <c r="F307" s="4">
        <v>4</v>
      </c>
      <c r="G307" s="4">
        <v>17.5</v>
      </c>
      <c r="H307" s="4">
        <v>1</v>
      </c>
      <c r="I307" s="4">
        <v>2</v>
      </c>
      <c r="J307" s="4">
        <v>17.5</v>
      </c>
      <c r="K307" s="4">
        <v>529.98223900000005</v>
      </c>
      <c r="L307" s="4">
        <v>2116.9071250000002</v>
      </c>
      <c r="M307" s="4">
        <v>12709</v>
      </c>
      <c r="N307" s="4">
        <v>50.606000000000002</v>
      </c>
      <c r="O307" s="4">
        <v>-2.3076699999999999</v>
      </c>
      <c r="P307" s="4">
        <v>1</v>
      </c>
      <c r="Q307" s="4">
        <v>54.03</v>
      </c>
      <c r="R307" s="4" t="s">
        <v>606</v>
      </c>
      <c r="S307" s="4" t="s">
        <v>577</v>
      </c>
      <c r="T307" s="4">
        <v>1</v>
      </c>
      <c r="U307" s="4" t="s">
        <v>607</v>
      </c>
      <c r="V307" s="4">
        <v>48</v>
      </c>
      <c r="W307" s="4" t="s">
        <v>573</v>
      </c>
      <c r="X307" s="4"/>
      <c r="Y307" s="4"/>
      <c r="Z307" s="4"/>
      <c r="AA307" s="4"/>
      <c r="AB307" s="4" t="s">
        <v>580</v>
      </c>
      <c r="AC307" s="4">
        <v>4</v>
      </c>
      <c r="AD307" s="4" t="s">
        <v>607</v>
      </c>
      <c r="AE307" s="4">
        <v>80</v>
      </c>
      <c r="AF307" s="4" t="s">
        <v>581</v>
      </c>
      <c r="AG307" s="4"/>
      <c r="AH307" s="4"/>
      <c r="AI307" s="4"/>
      <c r="AJ307" s="4"/>
      <c r="AK307" s="4" t="s">
        <v>206</v>
      </c>
      <c r="AM307" s="5" t="str">
        <f t="shared" si="35"/>
        <v>S[+1.008]EFDRDAAMQRM[+42.958]SEDK[+1.008]R</v>
      </c>
      <c r="AN307" s="5" t="str">
        <f t="shared" si="36"/>
        <v>202001216_nsp7nsp8_1to2_trypsin_XL_REP3.raw</v>
      </c>
      <c r="AO307" s="5">
        <f t="shared" si="37"/>
        <v>12709</v>
      </c>
      <c r="AP307" s="5">
        <f t="shared" si="38"/>
        <v>4</v>
      </c>
      <c r="AQ307" s="5" t="str">
        <f t="shared" si="39"/>
        <v>S[+1.008]EFDRDAAMQRM[+42.958]SEDK[+1.008]R</v>
      </c>
      <c r="AR307" s="5" t="s">
        <v>11</v>
      </c>
      <c r="AS307" s="5">
        <f t="shared" si="40"/>
        <v>17.5</v>
      </c>
      <c r="AT307" s="5">
        <f t="shared" si="41"/>
        <v>50.606000000000002</v>
      </c>
    </row>
    <row r="308" spans="1:46" x14ac:dyDescent="0.25">
      <c r="A308" s="4" t="b">
        <v>0</v>
      </c>
      <c r="B308" s="4" t="s">
        <v>597</v>
      </c>
      <c r="C308" s="4" t="s">
        <v>497</v>
      </c>
      <c r="D308" s="4" t="s">
        <v>498</v>
      </c>
      <c r="E308" s="4" t="s">
        <v>499</v>
      </c>
      <c r="F308" s="4">
        <v>4</v>
      </c>
      <c r="G308" s="4">
        <v>176.84</v>
      </c>
      <c r="H308" s="4">
        <v>1</v>
      </c>
      <c r="I308" s="4">
        <v>4</v>
      </c>
      <c r="J308" s="4">
        <v>125.48</v>
      </c>
      <c r="K308" s="4">
        <v>388.45239199999997</v>
      </c>
      <c r="L308" s="4">
        <v>1550.7877410000001</v>
      </c>
      <c r="M308" s="4">
        <v>10601</v>
      </c>
      <c r="N308" s="4">
        <v>43.694200000000002</v>
      </c>
      <c r="O308" s="4">
        <v>-1.6587700000000001</v>
      </c>
      <c r="P308" s="4">
        <v>1</v>
      </c>
      <c r="Q308" s="4">
        <v>61.04</v>
      </c>
      <c r="R308" s="4" t="s">
        <v>606</v>
      </c>
      <c r="S308" s="4" t="s">
        <v>578</v>
      </c>
      <c r="T308" s="4">
        <v>2</v>
      </c>
      <c r="U308" s="4" t="s">
        <v>607</v>
      </c>
      <c r="V308" s="4">
        <v>42</v>
      </c>
      <c r="W308" s="4" t="s">
        <v>579</v>
      </c>
      <c r="X308" s="4"/>
      <c r="Y308" s="4"/>
      <c r="Z308" s="4"/>
      <c r="AA308" s="4"/>
      <c r="AB308" s="4" t="s">
        <v>580</v>
      </c>
      <c r="AC308" s="4">
        <v>4</v>
      </c>
      <c r="AD308" s="4" t="s">
        <v>607</v>
      </c>
      <c r="AE308" s="4">
        <v>80</v>
      </c>
      <c r="AF308" s="4" t="s">
        <v>581</v>
      </c>
      <c r="AG308" s="4"/>
      <c r="AH308" s="4"/>
      <c r="AI308" s="4"/>
      <c r="AJ308" s="4"/>
      <c r="AK308" s="4" t="s">
        <v>203</v>
      </c>
      <c r="AM308" s="5" t="str">
        <f t="shared" si="35"/>
        <v>KS[+1.008]LNVAKM[+42.958]SEDK[+1.008]R</v>
      </c>
      <c r="AN308" s="5" t="str">
        <f t="shared" si="36"/>
        <v>202001216_nsp7nsp8_1to2_trypsin_XL_REP2.raw</v>
      </c>
      <c r="AO308" s="5">
        <f t="shared" si="37"/>
        <v>10601</v>
      </c>
      <c r="AP308" s="5">
        <f t="shared" si="38"/>
        <v>4</v>
      </c>
      <c r="AQ308" s="5" t="str">
        <f t="shared" si="39"/>
        <v>KS[+1.008]LNVAKM[+42.958]SEDK[+1.008]R</v>
      </c>
      <c r="AR308" s="5" t="s">
        <v>11</v>
      </c>
      <c r="AS308" s="5">
        <f t="shared" si="40"/>
        <v>176.84</v>
      </c>
      <c r="AT308" s="5">
        <f t="shared" si="41"/>
        <v>43.694200000000002</v>
      </c>
    </row>
    <row r="309" spans="1:46" x14ac:dyDescent="0.25">
      <c r="A309" s="4" t="b">
        <v>0</v>
      </c>
      <c r="B309" s="4" t="s">
        <v>587</v>
      </c>
      <c r="C309" s="4" t="s">
        <v>497</v>
      </c>
      <c r="D309" s="4" t="s">
        <v>498</v>
      </c>
      <c r="E309" s="4" t="s">
        <v>499</v>
      </c>
      <c r="F309" s="4">
        <v>4</v>
      </c>
      <c r="G309" s="4">
        <v>17.91</v>
      </c>
      <c r="H309" s="4">
        <v>1</v>
      </c>
      <c r="I309" s="4">
        <v>0</v>
      </c>
      <c r="J309" s="4">
        <v>17.91</v>
      </c>
      <c r="K309" s="4">
        <v>663.82324200000005</v>
      </c>
      <c r="L309" s="4">
        <v>2652.2711389999999</v>
      </c>
      <c r="M309" s="4">
        <v>25580</v>
      </c>
      <c r="N309" s="4">
        <v>84.662000000000006</v>
      </c>
      <c r="O309" s="4">
        <v>-7.9765899999999998</v>
      </c>
      <c r="P309" s="4">
        <v>1</v>
      </c>
      <c r="Q309" s="4">
        <v>49.07</v>
      </c>
      <c r="R309" s="4" t="s">
        <v>606</v>
      </c>
      <c r="S309" s="4" t="s">
        <v>511</v>
      </c>
      <c r="T309" s="4">
        <v>2</v>
      </c>
      <c r="U309" s="4" t="s">
        <v>607</v>
      </c>
      <c r="V309" s="4">
        <v>83</v>
      </c>
      <c r="W309" s="4" t="s">
        <v>502</v>
      </c>
      <c r="X309" s="4" t="s">
        <v>503</v>
      </c>
      <c r="Y309" s="4" t="s">
        <v>504</v>
      </c>
      <c r="Z309" s="4"/>
      <c r="AA309" s="4"/>
      <c r="AB309" s="4" t="s">
        <v>599</v>
      </c>
      <c r="AC309" s="4">
        <v>1</v>
      </c>
      <c r="AD309" s="4" t="s">
        <v>607</v>
      </c>
      <c r="AE309" s="4">
        <v>77</v>
      </c>
      <c r="AF309" s="4" t="s">
        <v>573</v>
      </c>
      <c r="AG309" s="4"/>
      <c r="AH309" s="4"/>
      <c r="AI309" s="4"/>
      <c r="AJ309" s="4"/>
      <c r="AK309" s="4" t="s">
        <v>206</v>
      </c>
      <c r="AM309" s="5" t="str">
        <f t="shared" si="35"/>
        <v>AK[+1.008]VTSAM[+15.995]QTM[+15.995]LFTMLRM[+42.958]S[+1.008]EDKR</v>
      </c>
      <c r="AN309" s="5" t="str">
        <f t="shared" si="36"/>
        <v>202001216_nsp7nsp8_1to2_trypsin_XL_REP3.raw</v>
      </c>
      <c r="AO309" s="5">
        <f t="shared" si="37"/>
        <v>25580</v>
      </c>
      <c r="AP309" s="5">
        <f t="shared" si="38"/>
        <v>4</v>
      </c>
      <c r="AQ309" s="5" t="str">
        <f t="shared" si="39"/>
        <v>AK[+1.008]VTSAM[+15.995]QTM[+15.995]LFTMLRM[+42.958]S[+1.008]EDKR</v>
      </c>
      <c r="AR309" s="5" t="s">
        <v>11</v>
      </c>
      <c r="AS309" s="5">
        <f t="shared" si="40"/>
        <v>17.91</v>
      </c>
      <c r="AT309" s="5">
        <f t="shared" si="41"/>
        <v>84.662000000000006</v>
      </c>
    </row>
    <row r="310" spans="1:46" x14ac:dyDescent="0.25">
      <c r="A310" s="4" t="b">
        <v>0</v>
      </c>
      <c r="B310" s="4" t="s">
        <v>496</v>
      </c>
      <c r="C310" s="4" t="s">
        <v>497</v>
      </c>
      <c r="D310" s="4" t="s">
        <v>498</v>
      </c>
      <c r="E310" s="4" t="s">
        <v>499</v>
      </c>
      <c r="F310" s="4">
        <v>4</v>
      </c>
      <c r="G310" s="4">
        <v>17.440000000000001</v>
      </c>
      <c r="H310" s="4">
        <v>1</v>
      </c>
      <c r="I310" s="4">
        <v>4</v>
      </c>
      <c r="J310" s="4">
        <v>17.440000000000001</v>
      </c>
      <c r="K310" s="4">
        <v>927.43438700000002</v>
      </c>
      <c r="L310" s="4">
        <v>3706.7157189999998</v>
      </c>
      <c r="M310" s="4">
        <v>22883</v>
      </c>
      <c r="N310" s="4">
        <v>79.303100000000001</v>
      </c>
      <c r="O310" s="4">
        <v>-6.9892899999999996</v>
      </c>
      <c r="P310" s="4">
        <v>1</v>
      </c>
      <c r="Q310" s="4">
        <v>61.04</v>
      </c>
      <c r="R310" s="4" t="s">
        <v>606</v>
      </c>
      <c r="S310" s="4" t="s">
        <v>500</v>
      </c>
      <c r="T310" s="4">
        <v>2</v>
      </c>
      <c r="U310" s="4" t="s">
        <v>607</v>
      </c>
      <c r="V310" s="4">
        <v>83</v>
      </c>
      <c r="W310" s="4" t="s">
        <v>502</v>
      </c>
      <c r="X310" s="4" t="s">
        <v>503</v>
      </c>
      <c r="Y310" s="4" t="s">
        <v>504</v>
      </c>
      <c r="Z310" s="4" t="s">
        <v>505</v>
      </c>
      <c r="AA310" s="4"/>
      <c r="AB310" s="4" t="s">
        <v>628</v>
      </c>
      <c r="AC310" s="4">
        <v>7</v>
      </c>
      <c r="AD310" s="4" t="s">
        <v>607</v>
      </c>
      <c r="AE310" s="4">
        <v>69</v>
      </c>
      <c r="AF310" s="4" t="s">
        <v>531</v>
      </c>
      <c r="AG310" s="4"/>
      <c r="AH310" s="4"/>
      <c r="AI310" s="4"/>
      <c r="AJ310" s="4"/>
      <c r="AK310" s="4" t="s">
        <v>205</v>
      </c>
      <c r="AM310" s="5" t="str">
        <f t="shared" si="35"/>
        <v>AK[+1.008]VTSAM[+15.995]QTM[+15.995]LFTM[+15.995]LRM[+42.958]MADQAMT[+1.008]QMYKQAR</v>
      </c>
      <c r="AN310" s="5" t="str">
        <f t="shared" si="36"/>
        <v>202001216_nsp7nsp8_1to2_trypsin_XL_REP1.raw</v>
      </c>
      <c r="AO310" s="5">
        <f t="shared" si="37"/>
        <v>22883</v>
      </c>
      <c r="AP310" s="5">
        <f t="shared" si="38"/>
        <v>4</v>
      </c>
      <c r="AQ310" s="5" t="str">
        <f t="shared" si="39"/>
        <v>AK[+1.008]VTSAM[+15.995]QTM[+15.995]LFTM[+15.995]LRM[+42.958]MADQAMT[+1.008]QMYKQAR</v>
      </c>
      <c r="AR310" s="5" t="s">
        <v>11</v>
      </c>
      <c r="AS310" s="5">
        <f t="shared" si="40"/>
        <v>17.440000000000001</v>
      </c>
      <c r="AT310" s="5">
        <f t="shared" si="41"/>
        <v>79.303100000000001</v>
      </c>
    </row>
    <row r="311" spans="1:46" x14ac:dyDescent="0.25">
      <c r="A311" s="4" t="b">
        <v>0</v>
      </c>
      <c r="B311" s="4" t="s">
        <v>496</v>
      </c>
      <c r="C311" s="4" t="s">
        <v>497</v>
      </c>
      <c r="D311" s="4" t="s">
        <v>498</v>
      </c>
      <c r="E311" s="4" t="s">
        <v>499</v>
      </c>
      <c r="F311" s="4">
        <v>4</v>
      </c>
      <c r="G311" s="4">
        <v>146.76</v>
      </c>
      <c r="H311" s="4">
        <v>1</v>
      </c>
      <c r="I311" s="4">
        <v>3</v>
      </c>
      <c r="J311" s="4">
        <v>146.76</v>
      </c>
      <c r="K311" s="4">
        <v>939.424621</v>
      </c>
      <c r="L311" s="4">
        <v>3754.676657</v>
      </c>
      <c r="M311" s="4">
        <v>18654</v>
      </c>
      <c r="N311" s="4">
        <v>72.969099999999997</v>
      </c>
      <c r="O311" s="4">
        <v>-1.2802</v>
      </c>
      <c r="P311" s="4">
        <v>1</v>
      </c>
      <c r="Q311" s="4">
        <v>100</v>
      </c>
      <c r="R311" s="4" t="s">
        <v>606</v>
      </c>
      <c r="S311" s="4" t="s">
        <v>500</v>
      </c>
      <c r="T311" s="4">
        <v>2</v>
      </c>
      <c r="U311" s="4" t="s">
        <v>607</v>
      </c>
      <c r="V311" s="4">
        <v>83</v>
      </c>
      <c r="W311" s="4" t="s">
        <v>502</v>
      </c>
      <c r="X311" s="4" t="s">
        <v>503</v>
      </c>
      <c r="Y311" s="4" t="s">
        <v>504</v>
      </c>
      <c r="Z311" s="4" t="s">
        <v>505</v>
      </c>
      <c r="AA311" s="4"/>
      <c r="AB311" s="4" t="s">
        <v>506</v>
      </c>
      <c r="AC311" s="4">
        <v>11</v>
      </c>
      <c r="AD311" s="4" t="s">
        <v>607</v>
      </c>
      <c r="AE311" s="4">
        <v>73</v>
      </c>
      <c r="AF311" s="4" t="s">
        <v>507</v>
      </c>
      <c r="AG311" s="4" t="s">
        <v>508</v>
      </c>
      <c r="AH311" s="4" t="s">
        <v>509</v>
      </c>
      <c r="AI311" s="4" t="s">
        <v>510</v>
      </c>
      <c r="AJ311" s="4"/>
      <c r="AK311" s="4" t="s">
        <v>170</v>
      </c>
      <c r="AM311" s="5" t="str">
        <f t="shared" si="35"/>
        <v>AK[+1.008]VTSAM[+15.995]QTM[+15.995]LFTM[+15.995]LRM[+42.958]M[+15.995]ADQAM[+15.995]TQM[+15.995]YK[+1.008]QAR</v>
      </c>
      <c r="AN311" s="5" t="str">
        <f t="shared" si="36"/>
        <v>202001216_nsp8_trypsin_XL_REP3.raw</v>
      </c>
      <c r="AO311" s="5">
        <f t="shared" si="37"/>
        <v>18654</v>
      </c>
      <c r="AP311" s="5">
        <f t="shared" si="38"/>
        <v>4</v>
      </c>
      <c r="AQ311" s="5" t="str">
        <f t="shared" si="39"/>
        <v>AK[+1.008]VTSAM[+15.995]QTM[+15.995]LFTM[+15.995]LRM[+42.958]M[+15.995]ADQAM[+15.995]TQM[+15.995]YK[+1.008]QAR</v>
      </c>
      <c r="AR311" s="5" t="s">
        <v>11</v>
      </c>
      <c r="AS311" s="5">
        <f t="shared" si="40"/>
        <v>146.76</v>
      </c>
      <c r="AT311" s="5">
        <f t="shared" si="41"/>
        <v>72.969099999999997</v>
      </c>
    </row>
    <row r="312" spans="1:46" x14ac:dyDescent="0.25">
      <c r="A312" s="4" t="b">
        <v>0</v>
      </c>
      <c r="B312" s="4" t="s">
        <v>496</v>
      </c>
      <c r="C312" s="4" t="s">
        <v>497</v>
      </c>
      <c r="D312" s="4" t="s">
        <v>498</v>
      </c>
      <c r="E312" s="4" t="s">
        <v>499</v>
      </c>
      <c r="F312" s="4">
        <v>4</v>
      </c>
      <c r="G312" s="4">
        <v>144.97999999999999</v>
      </c>
      <c r="H312" s="4">
        <v>1</v>
      </c>
      <c r="I312" s="4">
        <v>4</v>
      </c>
      <c r="J312" s="4">
        <v>144.97999999999999</v>
      </c>
      <c r="K312" s="4">
        <v>939.43218999999999</v>
      </c>
      <c r="L312" s="4">
        <v>3754.7069299999998</v>
      </c>
      <c r="M312" s="4">
        <v>18513</v>
      </c>
      <c r="N312" s="4">
        <v>72.961799999999997</v>
      </c>
      <c r="O312" s="4">
        <v>0.40822999999999998</v>
      </c>
      <c r="P312" s="4">
        <v>1</v>
      </c>
      <c r="Q312" s="4">
        <v>84.95</v>
      </c>
      <c r="R312" s="4" t="s">
        <v>606</v>
      </c>
      <c r="S312" s="4" t="s">
        <v>500</v>
      </c>
      <c r="T312" s="4">
        <v>2</v>
      </c>
      <c r="U312" s="4" t="s">
        <v>607</v>
      </c>
      <c r="V312" s="4">
        <v>83</v>
      </c>
      <c r="W312" s="4" t="s">
        <v>502</v>
      </c>
      <c r="X312" s="4" t="s">
        <v>503</v>
      </c>
      <c r="Y312" s="4" t="s">
        <v>504</v>
      </c>
      <c r="Z312" s="4" t="s">
        <v>505</v>
      </c>
      <c r="AA312" s="4"/>
      <c r="AB312" s="4" t="s">
        <v>506</v>
      </c>
      <c r="AC312" s="4">
        <v>11</v>
      </c>
      <c r="AD312" s="4" t="s">
        <v>607</v>
      </c>
      <c r="AE312" s="4">
        <v>73</v>
      </c>
      <c r="AF312" s="4" t="s">
        <v>507</v>
      </c>
      <c r="AG312" s="4" t="s">
        <v>508</v>
      </c>
      <c r="AH312" s="4" t="s">
        <v>509</v>
      </c>
      <c r="AI312" s="4" t="s">
        <v>510</v>
      </c>
      <c r="AJ312" s="4"/>
      <c r="AK312" s="4" t="s">
        <v>171</v>
      </c>
      <c r="AM312" s="5" t="str">
        <f t="shared" si="35"/>
        <v>AK[+1.008]VTSAM[+15.995]QTM[+15.995]LFTM[+15.995]LRM[+42.958]M[+15.995]ADQAM[+15.995]TQM[+15.995]YK[+1.008]QAR</v>
      </c>
      <c r="AN312" s="5" t="str">
        <f t="shared" si="36"/>
        <v>202001216_nsp8_trypsin_XL_REP2.raw</v>
      </c>
      <c r="AO312" s="5">
        <f t="shared" si="37"/>
        <v>18513</v>
      </c>
      <c r="AP312" s="5">
        <f t="shared" si="38"/>
        <v>4</v>
      </c>
      <c r="AQ312" s="5" t="str">
        <f t="shared" si="39"/>
        <v>AK[+1.008]VTSAM[+15.995]QTM[+15.995]LFTM[+15.995]LRM[+42.958]M[+15.995]ADQAM[+15.995]TQM[+15.995]YK[+1.008]QAR</v>
      </c>
      <c r="AR312" s="5" t="s">
        <v>11</v>
      </c>
      <c r="AS312" s="5">
        <f t="shared" si="40"/>
        <v>144.97999999999999</v>
      </c>
      <c r="AT312" s="5">
        <f t="shared" si="41"/>
        <v>72.961799999999997</v>
      </c>
    </row>
    <row r="313" spans="1:46" x14ac:dyDescent="0.25">
      <c r="A313" s="4" t="b">
        <v>0</v>
      </c>
      <c r="B313" s="4" t="s">
        <v>496</v>
      </c>
      <c r="C313" s="4" t="s">
        <v>497</v>
      </c>
      <c r="D313" s="4" t="s">
        <v>498</v>
      </c>
      <c r="E313" s="4" t="s">
        <v>499</v>
      </c>
      <c r="F313" s="4">
        <v>4</v>
      </c>
      <c r="G313" s="4">
        <v>179.66</v>
      </c>
      <c r="H313" s="4">
        <v>0</v>
      </c>
      <c r="I313" s="4">
        <v>4</v>
      </c>
      <c r="J313" s="4">
        <v>179.66</v>
      </c>
      <c r="K313" s="4">
        <v>935.42742899999996</v>
      </c>
      <c r="L313" s="4">
        <v>3738.687887</v>
      </c>
      <c r="M313" s="4">
        <v>20188</v>
      </c>
      <c r="N313" s="4">
        <v>78.016900000000007</v>
      </c>
      <c r="O313" s="4">
        <v>-0.27251999999999998</v>
      </c>
      <c r="P313" s="4">
        <v>1</v>
      </c>
      <c r="Q313" s="4">
        <v>61.04</v>
      </c>
      <c r="R313" s="4" t="s">
        <v>606</v>
      </c>
      <c r="S313" s="4" t="s">
        <v>512</v>
      </c>
      <c r="T313" s="4">
        <v>2</v>
      </c>
      <c r="U313" s="4" t="s">
        <v>607</v>
      </c>
      <c r="V313" s="4">
        <v>83</v>
      </c>
      <c r="W313" s="4" t="s">
        <v>502</v>
      </c>
      <c r="X313" s="4" t="s">
        <v>504</v>
      </c>
      <c r="Y313" s="4" t="s">
        <v>505</v>
      </c>
      <c r="Z313" s="4"/>
      <c r="AA313" s="4"/>
      <c r="AB313" s="4" t="s">
        <v>506</v>
      </c>
      <c r="AC313" s="4">
        <v>11</v>
      </c>
      <c r="AD313" s="4" t="s">
        <v>607</v>
      </c>
      <c r="AE313" s="4">
        <v>73</v>
      </c>
      <c r="AF313" s="4" t="s">
        <v>507</v>
      </c>
      <c r="AG313" s="4" t="s">
        <v>508</v>
      </c>
      <c r="AH313" s="4" t="s">
        <v>509</v>
      </c>
      <c r="AI313" s="4" t="s">
        <v>510</v>
      </c>
      <c r="AJ313" s="4"/>
      <c r="AK313" s="4" t="s">
        <v>170</v>
      </c>
      <c r="AM313" s="5" t="str">
        <f t="shared" si="35"/>
        <v>AK[+1.008]VTSAMQTM[+15.995]LFTM[+15.995]LRM[+42.958]M[+15.995]ADQAM[+15.995]TQM[+15.995]YK[+1.008]QAR</v>
      </c>
      <c r="AN313" s="5" t="str">
        <f t="shared" si="36"/>
        <v>202001216_nsp8_trypsin_XL_REP3.raw</v>
      </c>
      <c r="AO313" s="5">
        <f t="shared" si="37"/>
        <v>20188</v>
      </c>
      <c r="AP313" s="5">
        <f t="shared" si="38"/>
        <v>4</v>
      </c>
      <c r="AQ313" s="5" t="str">
        <f t="shared" si="39"/>
        <v>AK[+1.008]VTSAMQTM[+15.995]LFTM[+15.995]LRM[+42.958]M[+15.995]ADQAM[+15.995]TQM[+15.995]YK[+1.008]QAR</v>
      </c>
      <c r="AR313" s="5" t="s">
        <v>11</v>
      </c>
      <c r="AS313" s="5">
        <f t="shared" si="40"/>
        <v>179.66</v>
      </c>
      <c r="AT313" s="5">
        <f t="shared" si="41"/>
        <v>78.016900000000007</v>
      </c>
    </row>
    <row r="314" spans="1:46" x14ac:dyDescent="0.25">
      <c r="A314" s="4" t="b">
        <v>0</v>
      </c>
      <c r="B314" s="4" t="s">
        <v>496</v>
      </c>
      <c r="C314" s="4" t="s">
        <v>497</v>
      </c>
      <c r="D314" s="4" t="s">
        <v>498</v>
      </c>
      <c r="E314" s="4" t="s">
        <v>499</v>
      </c>
      <c r="F314" s="4">
        <v>4</v>
      </c>
      <c r="G314" s="4">
        <v>164.93</v>
      </c>
      <c r="H314" s="4">
        <v>1</v>
      </c>
      <c r="I314" s="4">
        <v>4</v>
      </c>
      <c r="J314" s="4">
        <v>164.93</v>
      </c>
      <c r="K314" s="4">
        <v>935.42309599999999</v>
      </c>
      <c r="L314" s="4">
        <v>3738.6705529999999</v>
      </c>
      <c r="M314" s="4">
        <v>20909</v>
      </c>
      <c r="N314" s="4">
        <v>80.413200000000003</v>
      </c>
      <c r="O314" s="4">
        <v>-0.84955999999999998</v>
      </c>
      <c r="P314" s="4">
        <v>1</v>
      </c>
      <c r="Q314" s="4">
        <v>61.04</v>
      </c>
      <c r="R314" s="4" t="s">
        <v>606</v>
      </c>
      <c r="S314" s="4" t="s">
        <v>512</v>
      </c>
      <c r="T314" s="4">
        <v>2</v>
      </c>
      <c r="U314" s="4" t="s">
        <v>607</v>
      </c>
      <c r="V314" s="4">
        <v>83</v>
      </c>
      <c r="W314" s="4" t="s">
        <v>502</v>
      </c>
      <c r="X314" s="4" t="s">
        <v>504</v>
      </c>
      <c r="Y314" s="4" t="s">
        <v>505</v>
      </c>
      <c r="Z314" s="4"/>
      <c r="AA314" s="4"/>
      <c r="AB314" s="4" t="s">
        <v>506</v>
      </c>
      <c r="AC314" s="4">
        <v>11</v>
      </c>
      <c r="AD314" s="4" t="s">
        <v>607</v>
      </c>
      <c r="AE314" s="4">
        <v>73</v>
      </c>
      <c r="AF314" s="4" t="s">
        <v>507</v>
      </c>
      <c r="AG314" s="4" t="s">
        <v>508</v>
      </c>
      <c r="AH314" s="4" t="s">
        <v>509</v>
      </c>
      <c r="AI314" s="4" t="s">
        <v>510</v>
      </c>
      <c r="AJ314" s="4"/>
      <c r="AK314" s="4" t="s">
        <v>170</v>
      </c>
      <c r="AM314" s="5" t="str">
        <f t="shared" si="35"/>
        <v>AK[+1.008]VTSAMQTM[+15.995]LFTM[+15.995]LRM[+42.958]M[+15.995]ADQAM[+15.995]TQM[+15.995]YK[+1.008]QAR</v>
      </c>
      <c r="AN314" s="5" t="str">
        <f t="shared" si="36"/>
        <v>202001216_nsp8_trypsin_XL_REP3.raw</v>
      </c>
      <c r="AO314" s="5">
        <f t="shared" si="37"/>
        <v>20909</v>
      </c>
      <c r="AP314" s="5">
        <f t="shared" si="38"/>
        <v>4</v>
      </c>
      <c r="AQ314" s="5" t="str">
        <f t="shared" si="39"/>
        <v>AK[+1.008]VTSAMQTM[+15.995]LFTM[+15.995]LRM[+42.958]M[+15.995]ADQAM[+15.995]TQM[+15.995]YK[+1.008]QAR</v>
      </c>
      <c r="AR314" s="5" t="s">
        <v>11</v>
      </c>
      <c r="AS314" s="5">
        <f t="shared" si="40"/>
        <v>164.93</v>
      </c>
      <c r="AT314" s="5">
        <f t="shared" si="41"/>
        <v>80.413200000000003</v>
      </c>
    </row>
    <row r="315" spans="1:46" x14ac:dyDescent="0.25">
      <c r="A315" s="4" t="b">
        <v>0</v>
      </c>
      <c r="B315" s="4" t="s">
        <v>496</v>
      </c>
      <c r="C315" s="4" t="s">
        <v>497</v>
      </c>
      <c r="D315" s="4" t="s">
        <v>498</v>
      </c>
      <c r="E315" s="4" t="s">
        <v>499</v>
      </c>
      <c r="F315" s="4">
        <v>4</v>
      </c>
      <c r="G315" s="4">
        <v>146.76</v>
      </c>
      <c r="H315" s="4">
        <v>1</v>
      </c>
      <c r="I315" s="4">
        <v>4</v>
      </c>
      <c r="J315" s="4">
        <v>146.76</v>
      </c>
      <c r="K315" s="4">
        <v>935.42767300000003</v>
      </c>
      <c r="L315" s="4">
        <v>3738.6888640000002</v>
      </c>
      <c r="M315" s="4">
        <v>20536</v>
      </c>
      <c r="N315" s="4">
        <v>79.772900000000007</v>
      </c>
      <c r="O315" s="4">
        <v>-1.9363300000000001</v>
      </c>
      <c r="P315" s="4">
        <v>1</v>
      </c>
      <c r="Q315" s="4">
        <v>61.04</v>
      </c>
      <c r="R315" s="4" t="s">
        <v>606</v>
      </c>
      <c r="S315" s="4" t="s">
        <v>512</v>
      </c>
      <c r="T315" s="4">
        <v>2</v>
      </c>
      <c r="U315" s="4" t="s">
        <v>607</v>
      </c>
      <c r="V315" s="4">
        <v>83</v>
      </c>
      <c r="W315" s="4" t="s">
        <v>502</v>
      </c>
      <c r="X315" s="4" t="s">
        <v>504</v>
      </c>
      <c r="Y315" s="4" t="s">
        <v>505</v>
      </c>
      <c r="Z315" s="4"/>
      <c r="AA315" s="4"/>
      <c r="AB315" s="4" t="s">
        <v>506</v>
      </c>
      <c r="AC315" s="4">
        <v>11</v>
      </c>
      <c r="AD315" s="4" t="s">
        <v>607</v>
      </c>
      <c r="AE315" s="4">
        <v>73</v>
      </c>
      <c r="AF315" s="4" t="s">
        <v>507</v>
      </c>
      <c r="AG315" s="4" t="s">
        <v>508</v>
      </c>
      <c r="AH315" s="4" t="s">
        <v>509</v>
      </c>
      <c r="AI315" s="4" t="s">
        <v>510</v>
      </c>
      <c r="AJ315" s="4"/>
      <c r="AK315" s="4" t="s">
        <v>173</v>
      </c>
      <c r="AM315" s="5" t="str">
        <f t="shared" si="35"/>
        <v>AK[+1.008]VTSAMQTM[+15.995]LFTM[+15.995]LRM[+42.958]M[+15.995]ADQAM[+15.995]TQM[+15.995]YK[+1.008]QAR</v>
      </c>
      <c r="AN315" s="5" t="str">
        <f t="shared" si="36"/>
        <v>202001216_nsp8_trypsin_XL_REP1.raw</v>
      </c>
      <c r="AO315" s="5">
        <f t="shared" si="37"/>
        <v>20536</v>
      </c>
      <c r="AP315" s="5">
        <f t="shared" si="38"/>
        <v>4</v>
      </c>
      <c r="AQ315" s="5" t="str">
        <f t="shared" si="39"/>
        <v>AK[+1.008]VTSAMQTM[+15.995]LFTM[+15.995]LRM[+42.958]M[+15.995]ADQAM[+15.995]TQM[+15.995]YK[+1.008]QAR</v>
      </c>
      <c r="AR315" s="5" t="s">
        <v>11</v>
      </c>
      <c r="AS315" s="5">
        <f t="shared" si="40"/>
        <v>146.76</v>
      </c>
      <c r="AT315" s="5">
        <f t="shared" si="41"/>
        <v>79.772900000000007</v>
      </c>
    </row>
    <row r="316" spans="1:46" x14ac:dyDescent="0.25">
      <c r="A316" s="4" t="b">
        <v>0</v>
      </c>
      <c r="B316" s="4" t="s">
        <v>496</v>
      </c>
      <c r="C316" s="4" t="s">
        <v>497</v>
      </c>
      <c r="D316" s="4" t="s">
        <v>498</v>
      </c>
      <c r="E316" s="4" t="s">
        <v>499</v>
      </c>
      <c r="F316" s="4">
        <v>4</v>
      </c>
      <c r="G316" s="4">
        <v>143.83000000000001</v>
      </c>
      <c r="H316" s="4">
        <v>0</v>
      </c>
      <c r="I316" s="4">
        <v>3</v>
      </c>
      <c r="J316" s="4">
        <v>143.83000000000001</v>
      </c>
      <c r="K316" s="4">
        <v>935.43060300000002</v>
      </c>
      <c r="L316" s="4">
        <v>3738.7005819999999</v>
      </c>
      <c r="M316" s="4">
        <v>20718</v>
      </c>
      <c r="N316" s="4">
        <v>80.333200000000005</v>
      </c>
      <c r="O316" s="4">
        <v>0.11909</v>
      </c>
      <c r="P316" s="4">
        <v>1</v>
      </c>
      <c r="Q316" s="4">
        <v>61.04</v>
      </c>
      <c r="R316" s="4" t="s">
        <v>606</v>
      </c>
      <c r="S316" s="4" t="s">
        <v>512</v>
      </c>
      <c r="T316" s="4">
        <v>2</v>
      </c>
      <c r="U316" s="4" t="s">
        <v>607</v>
      </c>
      <c r="V316" s="4">
        <v>83</v>
      </c>
      <c r="W316" s="4" t="s">
        <v>502</v>
      </c>
      <c r="X316" s="4" t="s">
        <v>504</v>
      </c>
      <c r="Y316" s="4" t="s">
        <v>505</v>
      </c>
      <c r="Z316" s="4"/>
      <c r="AA316" s="4"/>
      <c r="AB316" s="4" t="s">
        <v>506</v>
      </c>
      <c r="AC316" s="4">
        <v>11</v>
      </c>
      <c r="AD316" s="4" t="s">
        <v>607</v>
      </c>
      <c r="AE316" s="4">
        <v>73</v>
      </c>
      <c r="AF316" s="4" t="s">
        <v>507</v>
      </c>
      <c r="AG316" s="4" t="s">
        <v>508</v>
      </c>
      <c r="AH316" s="4" t="s">
        <v>509</v>
      </c>
      <c r="AI316" s="4" t="s">
        <v>510</v>
      </c>
      <c r="AJ316" s="4"/>
      <c r="AK316" s="4" t="s">
        <v>171</v>
      </c>
      <c r="AM316" s="5" t="str">
        <f t="shared" si="35"/>
        <v>AK[+1.008]VTSAMQTM[+15.995]LFTM[+15.995]LRM[+42.958]M[+15.995]ADQAM[+15.995]TQM[+15.995]YK[+1.008]QAR</v>
      </c>
      <c r="AN316" s="5" t="str">
        <f t="shared" si="36"/>
        <v>202001216_nsp8_trypsin_XL_REP2.raw</v>
      </c>
      <c r="AO316" s="5">
        <f t="shared" si="37"/>
        <v>20718</v>
      </c>
      <c r="AP316" s="5">
        <f t="shared" si="38"/>
        <v>4</v>
      </c>
      <c r="AQ316" s="5" t="str">
        <f t="shared" si="39"/>
        <v>AK[+1.008]VTSAMQTM[+15.995]LFTM[+15.995]LRM[+42.958]M[+15.995]ADQAM[+15.995]TQM[+15.995]YK[+1.008]QAR</v>
      </c>
      <c r="AR316" s="5" t="s">
        <v>11</v>
      </c>
      <c r="AS316" s="5">
        <f t="shared" si="40"/>
        <v>143.83000000000001</v>
      </c>
      <c r="AT316" s="5">
        <f t="shared" si="41"/>
        <v>80.333200000000005</v>
      </c>
    </row>
    <row r="317" spans="1:46" x14ac:dyDescent="0.25">
      <c r="A317" s="4" t="b">
        <v>0</v>
      </c>
      <c r="B317" s="4" t="s">
        <v>496</v>
      </c>
      <c r="C317" s="4" t="s">
        <v>497</v>
      </c>
      <c r="D317" s="4" t="s">
        <v>498</v>
      </c>
      <c r="E317" s="4" t="s">
        <v>499</v>
      </c>
      <c r="F317" s="4">
        <v>4</v>
      </c>
      <c r="G317" s="4">
        <v>155.19999999999999</v>
      </c>
      <c r="H317" s="4">
        <v>0</v>
      </c>
      <c r="I317" s="4">
        <v>4</v>
      </c>
      <c r="J317" s="4">
        <v>155.19999999999999</v>
      </c>
      <c r="K317" s="4">
        <v>935.42913799999997</v>
      </c>
      <c r="L317" s="4">
        <v>3738.6947230000001</v>
      </c>
      <c r="M317" s="4">
        <v>20006</v>
      </c>
      <c r="N317" s="4">
        <v>77.947699999999998</v>
      </c>
      <c r="O317" s="4">
        <v>3.0979199999999998</v>
      </c>
      <c r="P317" s="4">
        <v>1</v>
      </c>
      <c r="Q317" s="4">
        <v>61.04</v>
      </c>
      <c r="R317" s="4" t="s">
        <v>606</v>
      </c>
      <c r="S317" s="4" t="s">
        <v>515</v>
      </c>
      <c r="T317" s="4">
        <v>2</v>
      </c>
      <c r="U317" s="4" t="s">
        <v>607</v>
      </c>
      <c r="V317" s="4">
        <v>83</v>
      </c>
      <c r="W317" s="4" t="s">
        <v>502</v>
      </c>
      <c r="X317" s="4" t="s">
        <v>503</v>
      </c>
      <c r="Y317" s="4" t="s">
        <v>505</v>
      </c>
      <c r="Z317" s="4"/>
      <c r="AA317" s="4"/>
      <c r="AB317" s="4" t="s">
        <v>506</v>
      </c>
      <c r="AC317" s="4">
        <v>11</v>
      </c>
      <c r="AD317" s="4" t="s">
        <v>607</v>
      </c>
      <c r="AE317" s="4">
        <v>73</v>
      </c>
      <c r="AF317" s="4" t="s">
        <v>507</v>
      </c>
      <c r="AG317" s="4" t="s">
        <v>508</v>
      </c>
      <c r="AH317" s="4" t="s">
        <v>509</v>
      </c>
      <c r="AI317" s="4" t="s">
        <v>510</v>
      </c>
      <c r="AJ317" s="4"/>
      <c r="AK317" s="4" t="s">
        <v>171</v>
      </c>
      <c r="AM317" s="5" t="str">
        <f t="shared" si="35"/>
        <v>AK[+1.008]VTSAM[+15.995]QTMLFTM[+15.995]LRM[+42.958]M[+15.995]ADQAM[+15.995]TQM[+15.995]YK[+1.008]QAR</v>
      </c>
      <c r="AN317" s="5" t="str">
        <f t="shared" si="36"/>
        <v>202001216_nsp8_trypsin_XL_REP2.raw</v>
      </c>
      <c r="AO317" s="5">
        <f t="shared" si="37"/>
        <v>20006</v>
      </c>
      <c r="AP317" s="5">
        <f t="shared" si="38"/>
        <v>4</v>
      </c>
      <c r="AQ317" s="5" t="str">
        <f t="shared" si="39"/>
        <v>AK[+1.008]VTSAM[+15.995]QTMLFTM[+15.995]LRM[+42.958]M[+15.995]ADQAM[+15.995]TQM[+15.995]YK[+1.008]QAR</v>
      </c>
      <c r="AR317" s="5" t="s">
        <v>11</v>
      </c>
      <c r="AS317" s="5">
        <f t="shared" si="40"/>
        <v>155.19999999999999</v>
      </c>
      <c r="AT317" s="5">
        <f t="shared" si="41"/>
        <v>77.947699999999998</v>
      </c>
    </row>
    <row r="318" spans="1:46" x14ac:dyDescent="0.25">
      <c r="A318" s="4" t="b">
        <v>0</v>
      </c>
      <c r="B318" s="4" t="s">
        <v>496</v>
      </c>
      <c r="C318" s="4" t="s">
        <v>497</v>
      </c>
      <c r="D318" s="4" t="s">
        <v>498</v>
      </c>
      <c r="E318" s="4" t="s">
        <v>499</v>
      </c>
      <c r="F318" s="4">
        <v>4</v>
      </c>
      <c r="G318" s="4">
        <v>14.97</v>
      </c>
      <c r="H318" s="4">
        <v>1</v>
      </c>
      <c r="I318" s="4">
        <v>4</v>
      </c>
      <c r="J318" s="4">
        <v>14.97</v>
      </c>
      <c r="K318" s="4">
        <v>931.42749000000003</v>
      </c>
      <c r="L318" s="4">
        <v>3722.6881309999999</v>
      </c>
      <c r="M318" s="4">
        <v>22869</v>
      </c>
      <c r="N318" s="4">
        <v>87.722700000000003</v>
      </c>
      <c r="O318" s="4">
        <v>-0.91291999999999995</v>
      </c>
      <c r="P318" s="4">
        <v>1</v>
      </c>
      <c r="Q318" s="4">
        <v>84.95</v>
      </c>
      <c r="R318" s="4" t="s">
        <v>606</v>
      </c>
      <c r="S318" s="4" t="s">
        <v>520</v>
      </c>
      <c r="T318" s="4">
        <v>2</v>
      </c>
      <c r="U318" s="4" t="s">
        <v>607</v>
      </c>
      <c r="V318" s="4">
        <v>83</v>
      </c>
      <c r="W318" s="4" t="s">
        <v>502</v>
      </c>
      <c r="X318" s="4" t="s">
        <v>504</v>
      </c>
      <c r="Y318" s="4"/>
      <c r="Z318" s="4"/>
      <c r="AA318" s="4"/>
      <c r="AB318" s="4" t="s">
        <v>506</v>
      </c>
      <c r="AC318" s="4">
        <v>11</v>
      </c>
      <c r="AD318" s="4" t="s">
        <v>607</v>
      </c>
      <c r="AE318" s="4">
        <v>73</v>
      </c>
      <c r="AF318" s="4" t="s">
        <v>507</v>
      </c>
      <c r="AG318" s="4" t="s">
        <v>508</v>
      </c>
      <c r="AH318" s="4" t="s">
        <v>509</v>
      </c>
      <c r="AI318" s="4" t="s">
        <v>510</v>
      </c>
      <c r="AJ318" s="4"/>
      <c r="AK318" s="4" t="s">
        <v>173</v>
      </c>
      <c r="AM318" s="5" t="str">
        <f t="shared" si="35"/>
        <v>AK[+1.008]VTSAMQTM[+15.995]LFTMLRM[+42.958]M[+15.995]ADQAM[+15.995]TQM[+15.995]YK[+1.008]QAR</v>
      </c>
      <c r="AN318" s="5" t="str">
        <f t="shared" si="36"/>
        <v>202001216_nsp8_trypsin_XL_REP1.raw</v>
      </c>
      <c r="AO318" s="5">
        <f t="shared" si="37"/>
        <v>22869</v>
      </c>
      <c r="AP318" s="5">
        <f t="shared" si="38"/>
        <v>4</v>
      </c>
      <c r="AQ318" s="5" t="str">
        <f t="shared" si="39"/>
        <v>AK[+1.008]VTSAMQTM[+15.995]LFTMLRM[+42.958]M[+15.995]ADQAM[+15.995]TQM[+15.995]YK[+1.008]QAR</v>
      </c>
      <c r="AR318" s="5" t="s">
        <v>11</v>
      </c>
      <c r="AS318" s="5">
        <f t="shared" si="40"/>
        <v>14.97</v>
      </c>
      <c r="AT318" s="5">
        <f t="shared" si="41"/>
        <v>87.722700000000003</v>
      </c>
    </row>
    <row r="319" spans="1:46" x14ac:dyDescent="0.25">
      <c r="A319" s="4" t="b">
        <v>0</v>
      </c>
      <c r="B319" s="4" t="s">
        <v>496</v>
      </c>
      <c r="C319" s="4" t="s">
        <v>497</v>
      </c>
      <c r="D319" s="4" t="s">
        <v>498</v>
      </c>
      <c r="E319" s="4" t="s">
        <v>499</v>
      </c>
      <c r="F319" s="4">
        <v>4</v>
      </c>
      <c r="G319" s="4">
        <v>14.97</v>
      </c>
      <c r="H319" s="4">
        <v>1</v>
      </c>
      <c r="I319" s="4">
        <v>4</v>
      </c>
      <c r="J319" s="4">
        <v>14.97</v>
      </c>
      <c r="K319" s="4">
        <v>931.43151799999998</v>
      </c>
      <c r="L319" s="4">
        <v>3722.7042449999999</v>
      </c>
      <c r="M319" s="4">
        <v>23207</v>
      </c>
      <c r="N319" s="4">
        <v>87.887500000000003</v>
      </c>
      <c r="O319" s="4">
        <v>-5.2424900000000001</v>
      </c>
      <c r="P319" s="4">
        <v>1</v>
      </c>
      <c r="Q319" s="4">
        <v>84.95</v>
      </c>
      <c r="R319" s="4" t="s">
        <v>606</v>
      </c>
      <c r="S319" s="4" t="s">
        <v>520</v>
      </c>
      <c r="T319" s="4">
        <v>2</v>
      </c>
      <c r="U319" s="4" t="s">
        <v>607</v>
      </c>
      <c r="V319" s="4">
        <v>83</v>
      </c>
      <c r="W319" s="4" t="s">
        <v>502</v>
      </c>
      <c r="X319" s="4" t="s">
        <v>504</v>
      </c>
      <c r="Y319" s="4"/>
      <c r="Z319" s="4"/>
      <c r="AA319" s="4"/>
      <c r="AB319" s="4" t="s">
        <v>506</v>
      </c>
      <c r="AC319" s="4">
        <v>11</v>
      </c>
      <c r="AD319" s="4" t="s">
        <v>607</v>
      </c>
      <c r="AE319" s="4">
        <v>73</v>
      </c>
      <c r="AF319" s="4" t="s">
        <v>507</v>
      </c>
      <c r="AG319" s="4" t="s">
        <v>508</v>
      </c>
      <c r="AH319" s="4" t="s">
        <v>509</v>
      </c>
      <c r="AI319" s="4" t="s">
        <v>510</v>
      </c>
      <c r="AJ319" s="4"/>
      <c r="AK319" s="4" t="s">
        <v>170</v>
      </c>
      <c r="AM319" s="5" t="str">
        <f t="shared" si="35"/>
        <v>AK[+1.008]VTSAMQTM[+15.995]LFTMLRM[+42.958]M[+15.995]ADQAM[+15.995]TQM[+15.995]YK[+1.008]QAR</v>
      </c>
      <c r="AN319" s="5" t="str">
        <f t="shared" si="36"/>
        <v>202001216_nsp8_trypsin_XL_REP3.raw</v>
      </c>
      <c r="AO319" s="5">
        <f t="shared" si="37"/>
        <v>23207</v>
      </c>
      <c r="AP319" s="5">
        <f t="shared" si="38"/>
        <v>4</v>
      </c>
      <c r="AQ319" s="5" t="str">
        <f t="shared" si="39"/>
        <v>AK[+1.008]VTSAMQTM[+15.995]LFTMLRM[+42.958]M[+15.995]ADQAM[+15.995]TQM[+15.995]YK[+1.008]QAR</v>
      </c>
      <c r="AR319" s="5" t="s">
        <v>11</v>
      </c>
      <c r="AS319" s="5">
        <f t="shared" si="40"/>
        <v>14.97</v>
      </c>
      <c r="AT319" s="5">
        <f t="shared" si="41"/>
        <v>87.887500000000003</v>
      </c>
    </row>
    <row r="320" spans="1:46" x14ac:dyDescent="0.25">
      <c r="A320" s="4" t="b">
        <v>0</v>
      </c>
      <c r="B320" s="4" t="s">
        <v>496</v>
      </c>
      <c r="C320" s="4" t="s">
        <v>497</v>
      </c>
      <c r="D320" s="4" t="s">
        <v>498</v>
      </c>
      <c r="E320" s="4" t="s">
        <v>499</v>
      </c>
      <c r="F320" s="4">
        <v>4</v>
      </c>
      <c r="G320" s="4">
        <v>161.26</v>
      </c>
      <c r="H320" s="4">
        <v>1</v>
      </c>
      <c r="I320" s="4">
        <v>4</v>
      </c>
      <c r="J320" s="4">
        <v>161.26</v>
      </c>
      <c r="K320" s="4">
        <v>931.42602499999998</v>
      </c>
      <c r="L320" s="4">
        <v>3722.682272</v>
      </c>
      <c r="M320" s="4">
        <v>22965</v>
      </c>
      <c r="N320" s="4">
        <v>87.879599999999996</v>
      </c>
      <c r="O320" s="4">
        <v>-0.53386999999999996</v>
      </c>
      <c r="P320" s="4">
        <v>1</v>
      </c>
      <c r="Q320" s="4">
        <v>84.95</v>
      </c>
      <c r="R320" s="4" t="s">
        <v>606</v>
      </c>
      <c r="S320" s="4" t="s">
        <v>521</v>
      </c>
      <c r="T320" s="4">
        <v>2</v>
      </c>
      <c r="U320" s="4" t="s">
        <v>607</v>
      </c>
      <c r="V320" s="4">
        <v>83</v>
      </c>
      <c r="W320" s="4" t="s">
        <v>502</v>
      </c>
      <c r="X320" s="4" t="s">
        <v>505</v>
      </c>
      <c r="Y320" s="4"/>
      <c r="Z320" s="4"/>
      <c r="AA320" s="4"/>
      <c r="AB320" s="4" t="s">
        <v>506</v>
      </c>
      <c r="AC320" s="4">
        <v>11</v>
      </c>
      <c r="AD320" s="4" t="s">
        <v>607</v>
      </c>
      <c r="AE320" s="4">
        <v>73</v>
      </c>
      <c r="AF320" s="4" t="s">
        <v>507</v>
      </c>
      <c r="AG320" s="4" t="s">
        <v>508</v>
      </c>
      <c r="AH320" s="4" t="s">
        <v>509</v>
      </c>
      <c r="AI320" s="4" t="s">
        <v>510</v>
      </c>
      <c r="AJ320" s="4"/>
      <c r="AK320" s="4" t="s">
        <v>171</v>
      </c>
      <c r="AM320" s="5" t="str">
        <f t="shared" si="35"/>
        <v>AK[+1.008]VTSAMQTMLFTM[+15.995]LRM[+42.958]M[+15.995]ADQAM[+15.995]TQM[+15.995]YK[+1.008]QAR</v>
      </c>
      <c r="AN320" s="5" t="str">
        <f t="shared" si="36"/>
        <v>202001216_nsp8_trypsin_XL_REP2.raw</v>
      </c>
      <c r="AO320" s="5">
        <f t="shared" si="37"/>
        <v>22965</v>
      </c>
      <c r="AP320" s="5">
        <f t="shared" si="38"/>
        <v>4</v>
      </c>
      <c r="AQ320" s="5" t="str">
        <f t="shared" si="39"/>
        <v>AK[+1.008]VTSAMQTMLFTM[+15.995]LRM[+42.958]M[+15.995]ADQAM[+15.995]TQM[+15.995]YK[+1.008]QAR</v>
      </c>
      <c r="AR320" s="5" t="s">
        <v>11</v>
      </c>
      <c r="AS320" s="5">
        <f t="shared" si="40"/>
        <v>161.26</v>
      </c>
      <c r="AT320" s="5">
        <f t="shared" si="41"/>
        <v>87.879599999999996</v>
      </c>
    </row>
    <row r="321" spans="1:46" x14ac:dyDescent="0.25">
      <c r="A321" s="4" t="b">
        <v>0</v>
      </c>
      <c r="B321" s="4" t="s">
        <v>496</v>
      </c>
      <c r="C321" s="4" t="s">
        <v>497</v>
      </c>
      <c r="D321" s="4" t="s">
        <v>498</v>
      </c>
      <c r="E321" s="4" t="s">
        <v>499</v>
      </c>
      <c r="F321" s="4">
        <v>4</v>
      </c>
      <c r="G321" s="4">
        <v>157.41999999999999</v>
      </c>
      <c r="H321" s="4">
        <v>1</v>
      </c>
      <c r="I321" s="4">
        <v>4</v>
      </c>
      <c r="J321" s="4">
        <v>157.41999999999999</v>
      </c>
      <c r="K321" s="4">
        <v>927.42993200000001</v>
      </c>
      <c r="L321" s="4">
        <v>3706.697897</v>
      </c>
      <c r="M321" s="4">
        <v>25051</v>
      </c>
      <c r="N321" s="4">
        <v>94.5989</v>
      </c>
      <c r="O321" s="4">
        <v>-1.27182</v>
      </c>
      <c r="P321" s="4">
        <v>1</v>
      </c>
      <c r="Q321" s="4">
        <v>50.07</v>
      </c>
      <c r="R321" s="4" t="s">
        <v>606</v>
      </c>
      <c r="S321" s="4" t="s">
        <v>524</v>
      </c>
      <c r="T321" s="4">
        <v>2</v>
      </c>
      <c r="U321" s="4" t="s">
        <v>607</v>
      </c>
      <c r="V321" s="4">
        <v>83</v>
      </c>
      <c r="W321" s="4" t="s">
        <v>502</v>
      </c>
      <c r="X321" s="4"/>
      <c r="Y321" s="4"/>
      <c r="Z321" s="4"/>
      <c r="AA321" s="4"/>
      <c r="AB321" s="4" t="s">
        <v>506</v>
      </c>
      <c r="AC321" s="4">
        <v>11</v>
      </c>
      <c r="AD321" s="4" t="s">
        <v>607</v>
      </c>
      <c r="AE321" s="4">
        <v>73</v>
      </c>
      <c r="AF321" s="4" t="s">
        <v>507</v>
      </c>
      <c r="AG321" s="4" t="s">
        <v>508</v>
      </c>
      <c r="AH321" s="4" t="s">
        <v>509</v>
      </c>
      <c r="AI321" s="4" t="s">
        <v>510</v>
      </c>
      <c r="AJ321" s="4"/>
      <c r="AK321" s="4" t="s">
        <v>173</v>
      </c>
      <c r="AM321" s="5" t="str">
        <f t="shared" si="35"/>
        <v>AK[+1.008]VTSAMQTMLFTMLRM[+42.958]M[+15.995]ADQAM[+15.995]TQM[+15.995]YK[+1.008]QAR</v>
      </c>
      <c r="AN321" s="5" t="str">
        <f t="shared" si="36"/>
        <v>202001216_nsp8_trypsin_XL_REP1.raw</v>
      </c>
      <c r="AO321" s="5">
        <f t="shared" si="37"/>
        <v>25051</v>
      </c>
      <c r="AP321" s="5">
        <f t="shared" si="38"/>
        <v>4</v>
      </c>
      <c r="AQ321" s="5" t="str">
        <f t="shared" si="39"/>
        <v>AK[+1.008]VTSAMQTMLFTMLRM[+42.958]M[+15.995]ADQAM[+15.995]TQM[+15.995]YK[+1.008]QAR</v>
      </c>
      <c r="AR321" s="5" t="s">
        <v>11</v>
      </c>
      <c r="AS321" s="5">
        <f t="shared" si="40"/>
        <v>157.41999999999999</v>
      </c>
      <c r="AT321" s="5">
        <f t="shared" si="41"/>
        <v>94.5989</v>
      </c>
    </row>
    <row r="322" spans="1:46" x14ac:dyDescent="0.25">
      <c r="A322" s="4" t="b">
        <v>0</v>
      </c>
      <c r="B322" s="4" t="s">
        <v>496</v>
      </c>
      <c r="C322" s="4" t="s">
        <v>497</v>
      </c>
      <c r="D322" s="4" t="s">
        <v>498</v>
      </c>
      <c r="E322" s="4" t="s">
        <v>499</v>
      </c>
      <c r="F322" s="4">
        <v>4</v>
      </c>
      <c r="G322" s="4">
        <v>17.440000000000001</v>
      </c>
      <c r="H322" s="4">
        <v>1</v>
      </c>
      <c r="I322" s="4">
        <v>4</v>
      </c>
      <c r="J322" s="4">
        <v>17.440000000000001</v>
      </c>
      <c r="K322" s="4">
        <v>927.43133499999999</v>
      </c>
      <c r="L322" s="4">
        <v>3706.703512</v>
      </c>
      <c r="M322" s="4">
        <v>25118</v>
      </c>
      <c r="N322" s="4">
        <v>94.822999999999993</v>
      </c>
      <c r="O322" s="4">
        <v>-3.69516</v>
      </c>
      <c r="P322" s="4">
        <v>1</v>
      </c>
      <c r="Q322" s="4">
        <v>76.14</v>
      </c>
      <c r="R322" s="4" t="s">
        <v>606</v>
      </c>
      <c r="S322" s="4" t="s">
        <v>524</v>
      </c>
      <c r="T322" s="4">
        <v>2</v>
      </c>
      <c r="U322" s="4" t="s">
        <v>607</v>
      </c>
      <c r="V322" s="4">
        <v>83</v>
      </c>
      <c r="W322" s="4" t="s">
        <v>502</v>
      </c>
      <c r="X322" s="4"/>
      <c r="Y322" s="4"/>
      <c r="Z322" s="4"/>
      <c r="AA322" s="4"/>
      <c r="AB322" s="4" t="s">
        <v>506</v>
      </c>
      <c r="AC322" s="4">
        <v>11</v>
      </c>
      <c r="AD322" s="4" t="s">
        <v>607</v>
      </c>
      <c r="AE322" s="4">
        <v>73</v>
      </c>
      <c r="AF322" s="4" t="s">
        <v>507</v>
      </c>
      <c r="AG322" s="4" t="s">
        <v>508</v>
      </c>
      <c r="AH322" s="4" t="s">
        <v>509</v>
      </c>
      <c r="AI322" s="4" t="s">
        <v>510</v>
      </c>
      <c r="AJ322" s="4"/>
      <c r="AK322" s="4" t="s">
        <v>171</v>
      </c>
      <c r="AM322" s="5" t="str">
        <f t="shared" si="35"/>
        <v>AK[+1.008]VTSAMQTMLFTMLRM[+42.958]M[+15.995]ADQAM[+15.995]TQM[+15.995]YK[+1.008]QAR</v>
      </c>
      <c r="AN322" s="5" t="str">
        <f t="shared" si="36"/>
        <v>202001216_nsp8_trypsin_XL_REP2.raw</v>
      </c>
      <c r="AO322" s="5">
        <f t="shared" si="37"/>
        <v>25118</v>
      </c>
      <c r="AP322" s="5">
        <f t="shared" si="38"/>
        <v>4</v>
      </c>
      <c r="AQ322" s="5" t="str">
        <f t="shared" si="39"/>
        <v>AK[+1.008]VTSAMQTMLFTMLRM[+42.958]M[+15.995]ADQAM[+15.995]TQM[+15.995]YK[+1.008]QAR</v>
      </c>
      <c r="AR322" s="5" t="s">
        <v>11</v>
      </c>
      <c r="AS322" s="5">
        <f t="shared" si="40"/>
        <v>17.440000000000001</v>
      </c>
      <c r="AT322" s="5">
        <f t="shared" si="41"/>
        <v>94.822999999999993</v>
      </c>
    </row>
    <row r="323" spans="1:46" x14ac:dyDescent="0.25">
      <c r="A323" s="4" t="b">
        <v>0</v>
      </c>
      <c r="B323" s="4" t="s">
        <v>496</v>
      </c>
      <c r="C323" s="4" t="s">
        <v>497</v>
      </c>
      <c r="D323" s="4" t="s">
        <v>498</v>
      </c>
      <c r="E323" s="4" t="s">
        <v>499</v>
      </c>
      <c r="F323" s="4">
        <v>4</v>
      </c>
      <c r="G323" s="4">
        <v>14.97</v>
      </c>
      <c r="H323" s="4">
        <v>1</v>
      </c>
      <c r="I323" s="4">
        <v>2</v>
      </c>
      <c r="J323" s="4">
        <v>14.97</v>
      </c>
      <c r="K323" s="4">
        <v>927.42413299999998</v>
      </c>
      <c r="L323" s="4">
        <v>3706.6747030000001</v>
      </c>
      <c r="M323" s="4">
        <v>25366</v>
      </c>
      <c r="N323" s="4">
        <v>94.589699999999993</v>
      </c>
      <c r="O323" s="4">
        <v>4.0790100000000002</v>
      </c>
      <c r="P323" s="4">
        <v>1</v>
      </c>
      <c r="Q323" s="4">
        <v>76.14</v>
      </c>
      <c r="R323" s="4" t="s">
        <v>606</v>
      </c>
      <c r="S323" s="4" t="s">
        <v>524</v>
      </c>
      <c r="T323" s="4">
        <v>2</v>
      </c>
      <c r="U323" s="4" t="s">
        <v>607</v>
      </c>
      <c r="V323" s="4">
        <v>83</v>
      </c>
      <c r="W323" s="4" t="s">
        <v>502</v>
      </c>
      <c r="X323" s="4"/>
      <c r="Y323" s="4"/>
      <c r="Z323" s="4"/>
      <c r="AA323" s="4"/>
      <c r="AB323" s="4" t="s">
        <v>506</v>
      </c>
      <c r="AC323" s="4">
        <v>11</v>
      </c>
      <c r="AD323" s="4" t="s">
        <v>607</v>
      </c>
      <c r="AE323" s="4">
        <v>73</v>
      </c>
      <c r="AF323" s="4" t="s">
        <v>507</v>
      </c>
      <c r="AG323" s="4" t="s">
        <v>508</v>
      </c>
      <c r="AH323" s="4" t="s">
        <v>509</v>
      </c>
      <c r="AI323" s="4" t="s">
        <v>510</v>
      </c>
      <c r="AJ323" s="4"/>
      <c r="AK323" s="4" t="s">
        <v>170</v>
      </c>
      <c r="AM323" s="5" t="str">
        <f t="shared" si="35"/>
        <v>AK[+1.008]VTSAMQTMLFTMLRM[+42.958]M[+15.995]ADQAM[+15.995]TQM[+15.995]YK[+1.008]QAR</v>
      </c>
      <c r="AN323" s="5" t="str">
        <f t="shared" si="36"/>
        <v>202001216_nsp8_trypsin_XL_REP3.raw</v>
      </c>
      <c r="AO323" s="5">
        <f t="shared" si="37"/>
        <v>25366</v>
      </c>
      <c r="AP323" s="5">
        <f t="shared" si="38"/>
        <v>4</v>
      </c>
      <c r="AQ323" s="5" t="str">
        <f t="shared" si="39"/>
        <v>AK[+1.008]VTSAMQTMLFTMLRM[+42.958]M[+15.995]ADQAM[+15.995]TQM[+15.995]YK[+1.008]QAR</v>
      </c>
      <c r="AR323" s="5" t="s">
        <v>11</v>
      </c>
      <c r="AS323" s="5">
        <f t="shared" si="40"/>
        <v>14.97</v>
      </c>
      <c r="AT323" s="5">
        <f t="shared" si="41"/>
        <v>94.589699999999993</v>
      </c>
    </row>
    <row r="324" spans="1:46" x14ac:dyDescent="0.25">
      <c r="A324" s="4" t="b">
        <v>0</v>
      </c>
      <c r="B324" s="4" t="s">
        <v>496</v>
      </c>
      <c r="C324" s="4" t="s">
        <v>497</v>
      </c>
      <c r="D324" s="4" t="s">
        <v>498</v>
      </c>
      <c r="E324" s="4" t="s">
        <v>499</v>
      </c>
      <c r="F324" s="4">
        <v>4</v>
      </c>
      <c r="G324" s="4">
        <v>114.28</v>
      </c>
      <c r="H324" s="4">
        <v>1</v>
      </c>
      <c r="I324" s="4">
        <v>4</v>
      </c>
      <c r="J324" s="4">
        <v>114.28</v>
      </c>
      <c r="K324" s="4">
        <v>935.42913799999997</v>
      </c>
      <c r="L324" s="4">
        <v>3738.6947230000001</v>
      </c>
      <c r="M324" s="4">
        <v>19006</v>
      </c>
      <c r="N324" s="4">
        <v>74.613699999999994</v>
      </c>
      <c r="O324" s="4">
        <v>-6.9019999999999998E-2</v>
      </c>
      <c r="P324" s="4">
        <v>1</v>
      </c>
      <c r="Q324" s="4">
        <v>61.04</v>
      </c>
      <c r="R324" s="4" t="s">
        <v>606</v>
      </c>
      <c r="S324" s="4" t="s">
        <v>600</v>
      </c>
      <c r="T324" s="4">
        <v>5</v>
      </c>
      <c r="U324" s="4" t="s">
        <v>607</v>
      </c>
      <c r="V324" s="4">
        <v>86</v>
      </c>
      <c r="W324" s="4" t="s">
        <v>523</v>
      </c>
      <c r="X324" s="4" t="s">
        <v>503</v>
      </c>
      <c r="Y324" s="4" t="s">
        <v>504</v>
      </c>
      <c r="Z324" s="4" t="s">
        <v>505</v>
      </c>
      <c r="AA324" s="4"/>
      <c r="AB324" s="4" t="s">
        <v>525</v>
      </c>
      <c r="AC324" s="4">
        <v>11</v>
      </c>
      <c r="AD324" s="4" t="s">
        <v>607</v>
      </c>
      <c r="AE324" s="4">
        <v>73</v>
      </c>
      <c r="AF324" s="4" t="s">
        <v>507</v>
      </c>
      <c r="AG324" s="4" t="s">
        <v>508</v>
      </c>
      <c r="AH324" s="4" t="s">
        <v>510</v>
      </c>
      <c r="AI324" s="4"/>
      <c r="AJ324" s="4"/>
      <c r="AK324" s="4" t="s">
        <v>173</v>
      </c>
      <c r="AM324" s="5" t="str">
        <f t="shared" si="35"/>
        <v>AKVTS[+1.008]AM[+15.995]QTM[+15.995]LFTM[+15.995]LRM[+42.958]M[+15.995]ADQAM[+15.995]TQMYK[+1.008]QAR</v>
      </c>
      <c r="AN324" s="5" t="str">
        <f t="shared" si="36"/>
        <v>202001216_nsp8_trypsin_XL_REP1.raw</v>
      </c>
      <c r="AO324" s="5">
        <f t="shared" si="37"/>
        <v>19006</v>
      </c>
      <c r="AP324" s="5">
        <f t="shared" si="38"/>
        <v>4</v>
      </c>
      <c r="AQ324" s="5" t="str">
        <f t="shared" si="39"/>
        <v>AKVTS[+1.008]AM[+15.995]QTM[+15.995]LFTM[+15.995]LRM[+42.958]M[+15.995]ADQAM[+15.995]TQMYK[+1.008]QAR</v>
      </c>
      <c r="AR324" s="5" t="s">
        <v>11</v>
      </c>
      <c r="AS324" s="5">
        <f t="shared" si="40"/>
        <v>114.28</v>
      </c>
      <c r="AT324" s="5">
        <f t="shared" si="41"/>
        <v>74.613699999999994</v>
      </c>
    </row>
    <row r="325" spans="1:46" x14ac:dyDescent="0.25">
      <c r="A325" s="4" t="b">
        <v>0</v>
      </c>
      <c r="B325" s="4" t="s">
        <v>496</v>
      </c>
      <c r="C325" s="4" t="s">
        <v>497</v>
      </c>
      <c r="D325" s="4" t="s">
        <v>498</v>
      </c>
      <c r="E325" s="4" t="s">
        <v>499</v>
      </c>
      <c r="F325" s="4">
        <v>4</v>
      </c>
      <c r="G325" s="4">
        <v>149.31</v>
      </c>
      <c r="H325" s="4">
        <v>1</v>
      </c>
      <c r="I325" s="4">
        <v>4</v>
      </c>
      <c r="J325" s="4">
        <v>149.31</v>
      </c>
      <c r="K325" s="4">
        <v>927.43084699999997</v>
      </c>
      <c r="L325" s="4">
        <v>3706.7015590000001</v>
      </c>
      <c r="M325" s="4">
        <v>23282</v>
      </c>
      <c r="N325" s="4">
        <v>88.865200000000002</v>
      </c>
      <c r="O325" s="4">
        <v>-6.9339999999999999E-2</v>
      </c>
      <c r="P325" s="4">
        <v>1</v>
      </c>
      <c r="Q325" s="4">
        <v>61.04</v>
      </c>
      <c r="R325" s="4" t="s">
        <v>606</v>
      </c>
      <c r="S325" s="4" t="s">
        <v>520</v>
      </c>
      <c r="T325" s="4">
        <v>2</v>
      </c>
      <c r="U325" s="4" t="s">
        <v>607</v>
      </c>
      <c r="V325" s="4">
        <v>83</v>
      </c>
      <c r="W325" s="4" t="s">
        <v>502</v>
      </c>
      <c r="X325" s="4" t="s">
        <v>504</v>
      </c>
      <c r="Y325" s="4"/>
      <c r="Z325" s="4"/>
      <c r="AA325" s="4"/>
      <c r="AB325" s="4" t="s">
        <v>525</v>
      </c>
      <c r="AC325" s="4">
        <v>11</v>
      </c>
      <c r="AD325" s="4" t="s">
        <v>607</v>
      </c>
      <c r="AE325" s="4">
        <v>73</v>
      </c>
      <c r="AF325" s="4" t="s">
        <v>507</v>
      </c>
      <c r="AG325" s="4" t="s">
        <v>508</v>
      </c>
      <c r="AH325" s="4" t="s">
        <v>510</v>
      </c>
      <c r="AI325" s="4"/>
      <c r="AJ325" s="4"/>
      <c r="AK325" s="4" t="s">
        <v>171</v>
      </c>
      <c r="AM325" s="5" t="str">
        <f t="shared" si="35"/>
        <v>AK[+1.008]VTSAMQTM[+15.995]LFTMLRM[+42.958]M[+15.995]ADQAM[+15.995]TQMYK[+1.008]QAR</v>
      </c>
      <c r="AN325" s="5" t="str">
        <f t="shared" si="36"/>
        <v>202001216_nsp8_trypsin_XL_REP2.raw</v>
      </c>
      <c r="AO325" s="5">
        <f t="shared" si="37"/>
        <v>23282</v>
      </c>
      <c r="AP325" s="5">
        <f t="shared" si="38"/>
        <v>4</v>
      </c>
      <c r="AQ325" s="5" t="str">
        <f t="shared" si="39"/>
        <v>AK[+1.008]VTSAMQTM[+15.995]LFTMLRM[+42.958]M[+15.995]ADQAM[+15.995]TQMYK[+1.008]QAR</v>
      </c>
      <c r="AR325" s="5" t="s">
        <v>11</v>
      </c>
      <c r="AS325" s="5">
        <f t="shared" si="40"/>
        <v>149.31</v>
      </c>
      <c r="AT325" s="5">
        <f t="shared" si="41"/>
        <v>88.865200000000002</v>
      </c>
    </row>
    <row r="326" spans="1:46" x14ac:dyDescent="0.25">
      <c r="A326" s="4" t="b">
        <v>0</v>
      </c>
      <c r="B326" s="4" t="s">
        <v>528</v>
      </c>
      <c r="C326" s="4" t="s">
        <v>497</v>
      </c>
      <c r="D326" s="4" t="s">
        <v>498</v>
      </c>
      <c r="E326" s="4" t="s">
        <v>499</v>
      </c>
      <c r="F326" s="4">
        <v>4</v>
      </c>
      <c r="G326" s="4">
        <v>140.84</v>
      </c>
      <c r="H326" s="4">
        <v>1</v>
      </c>
      <c r="I326" s="4">
        <v>3</v>
      </c>
      <c r="J326" s="4">
        <v>121.72</v>
      </c>
      <c r="K326" s="4">
        <v>890.66815199999996</v>
      </c>
      <c r="L326" s="4">
        <v>3559.6507780000002</v>
      </c>
      <c r="M326" s="4">
        <v>20114</v>
      </c>
      <c r="N326" s="4">
        <v>78.366799999999998</v>
      </c>
      <c r="O326" s="4">
        <v>-1.27403</v>
      </c>
      <c r="P326" s="4">
        <v>1</v>
      </c>
      <c r="Q326" s="4">
        <v>45.23</v>
      </c>
      <c r="R326" s="4" t="s">
        <v>606</v>
      </c>
      <c r="S326" s="4" t="s">
        <v>529</v>
      </c>
      <c r="T326" s="4">
        <v>1</v>
      </c>
      <c r="U326" s="4" t="s">
        <v>607</v>
      </c>
      <c r="V326" s="4">
        <v>98</v>
      </c>
      <c r="W326" s="4" t="s">
        <v>530</v>
      </c>
      <c r="X326" s="4"/>
      <c r="Y326" s="4"/>
      <c r="Z326" s="4"/>
      <c r="AA326" s="4"/>
      <c r="AB326" s="4" t="s">
        <v>525</v>
      </c>
      <c r="AC326" s="4">
        <v>11</v>
      </c>
      <c r="AD326" s="4" t="s">
        <v>607</v>
      </c>
      <c r="AE326" s="4">
        <v>73</v>
      </c>
      <c r="AF326" s="4" t="s">
        <v>507</v>
      </c>
      <c r="AG326" s="4" t="s">
        <v>508</v>
      </c>
      <c r="AH326" s="4" t="s">
        <v>510</v>
      </c>
      <c r="AI326" s="4"/>
      <c r="AJ326" s="4"/>
      <c r="AK326" s="4" t="s">
        <v>173</v>
      </c>
      <c r="AM326" s="5" t="str">
        <f t="shared" si="35"/>
        <v>K[+1.008]LDNDALNNIINNARM[+42.958]M[+15.995]ADQAM[+15.995]TQMYK[+1.008]QAR</v>
      </c>
      <c r="AN326" s="5" t="str">
        <f t="shared" si="36"/>
        <v>202001216_nsp8_trypsin_XL_REP1.raw</v>
      </c>
      <c r="AO326" s="5">
        <f t="shared" si="37"/>
        <v>20114</v>
      </c>
      <c r="AP326" s="5">
        <f t="shared" si="38"/>
        <v>4</v>
      </c>
      <c r="AQ326" s="5" t="str">
        <f t="shared" si="39"/>
        <v>K[+1.008]LDNDALNNIINNARM[+42.958]M[+15.995]ADQAM[+15.995]TQMYK[+1.008]QAR</v>
      </c>
      <c r="AR326" s="5" t="s">
        <v>11</v>
      </c>
      <c r="AS326" s="5">
        <f t="shared" si="40"/>
        <v>140.84</v>
      </c>
      <c r="AT326" s="5">
        <f t="shared" si="41"/>
        <v>78.366799999999998</v>
      </c>
    </row>
    <row r="327" spans="1:46" x14ac:dyDescent="0.25">
      <c r="A327" s="4" t="b">
        <v>0</v>
      </c>
      <c r="B327" s="4" t="s">
        <v>496</v>
      </c>
      <c r="C327" s="4" t="s">
        <v>497</v>
      </c>
      <c r="D327" s="4" t="s">
        <v>498</v>
      </c>
      <c r="E327" s="4" t="s">
        <v>499</v>
      </c>
      <c r="F327" s="4">
        <v>4</v>
      </c>
      <c r="G327" s="4">
        <v>170.47</v>
      </c>
      <c r="H327" s="4">
        <v>1</v>
      </c>
      <c r="I327" s="4">
        <v>4</v>
      </c>
      <c r="J327" s="4">
        <v>170.47</v>
      </c>
      <c r="K327" s="4">
        <v>935.42749000000003</v>
      </c>
      <c r="L327" s="4">
        <v>3738.6881309999999</v>
      </c>
      <c r="M327" s="4">
        <v>19291</v>
      </c>
      <c r="N327" s="4">
        <v>75.115799999999993</v>
      </c>
      <c r="O327" s="4">
        <v>0.95786000000000004</v>
      </c>
      <c r="P327" s="4">
        <v>1</v>
      </c>
      <c r="Q327" s="4">
        <v>61.04</v>
      </c>
      <c r="R327" s="4" t="s">
        <v>606</v>
      </c>
      <c r="S327" s="4" t="s">
        <v>500</v>
      </c>
      <c r="T327" s="4">
        <v>2</v>
      </c>
      <c r="U327" s="4" t="s">
        <v>607</v>
      </c>
      <c r="V327" s="4">
        <v>83</v>
      </c>
      <c r="W327" s="4" t="s">
        <v>502</v>
      </c>
      <c r="X327" s="4" t="s">
        <v>503</v>
      </c>
      <c r="Y327" s="4" t="s">
        <v>504</v>
      </c>
      <c r="Z327" s="4" t="s">
        <v>505</v>
      </c>
      <c r="AA327" s="4"/>
      <c r="AB327" s="4" t="s">
        <v>526</v>
      </c>
      <c r="AC327" s="4">
        <v>11</v>
      </c>
      <c r="AD327" s="4" t="s">
        <v>607</v>
      </c>
      <c r="AE327" s="4">
        <v>73</v>
      </c>
      <c r="AF327" s="4" t="s">
        <v>507</v>
      </c>
      <c r="AG327" s="4" t="s">
        <v>509</v>
      </c>
      <c r="AH327" s="4" t="s">
        <v>510</v>
      </c>
      <c r="AI327" s="4"/>
      <c r="AJ327" s="4"/>
      <c r="AK327" s="4" t="s">
        <v>170</v>
      </c>
      <c r="AM327" s="5" t="str">
        <f t="shared" si="35"/>
        <v>AK[+1.008]VTSAM[+15.995]QTM[+15.995]LFTM[+15.995]LRM[+42.958]M[+15.995]ADQAMTQM[+15.995]YK[+1.008]QAR</v>
      </c>
      <c r="AN327" s="5" t="str">
        <f t="shared" si="36"/>
        <v>202001216_nsp8_trypsin_XL_REP3.raw</v>
      </c>
      <c r="AO327" s="5">
        <f t="shared" si="37"/>
        <v>19291</v>
      </c>
      <c r="AP327" s="5">
        <f t="shared" si="38"/>
        <v>4</v>
      </c>
      <c r="AQ327" s="5" t="str">
        <f t="shared" si="39"/>
        <v>AK[+1.008]VTSAM[+15.995]QTM[+15.995]LFTM[+15.995]LRM[+42.958]M[+15.995]ADQAMTQM[+15.995]YK[+1.008]QAR</v>
      </c>
      <c r="AR327" s="5" t="s">
        <v>11</v>
      </c>
      <c r="AS327" s="5">
        <f t="shared" si="40"/>
        <v>170.47</v>
      </c>
      <c r="AT327" s="5">
        <f t="shared" si="41"/>
        <v>75.115799999999993</v>
      </c>
    </row>
    <row r="328" spans="1:46" x14ac:dyDescent="0.25">
      <c r="A328" s="4" t="b">
        <v>0</v>
      </c>
      <c r="B328" s="4" t="s">
        <v>496</v>
      </c>
      <c r="C328" s="4" t="s">
        <v>497</v>
      </c>
      <c r="D328" s="4" t="s">
        <v>498</v>
      </c>
      <c r="E328" s="4" t="s">
        <v>499</v>
      </c>
      <c r="F328" s="4">
        <v>4</v>
      </c>
      <c r="G328" s="4">
        <v>137.35</v>
      </c>
      <c r="H328" s="4">
        <v>1</v>
      </c>
      <c r="I328" s="4">
        <v>4</v>
      </c>
      <c r="J328" s="4">
        <v>137.35</v>
      </c>
      <c r="K328" s="4">
        <v>935.42407200000002</v>
      </c>
      <c r="L328" s="4">
        <v>3738.6744589999998</v>
      </c>
      <c r="M328" s="4">
        <v>19355</v>
      </c>
      <c r="N328" s="4">
        <v>75.333200000000005</v>
      </c>
      <c r="O328" s="4">
        <v>-0.92661000000000004</v>
      </c>
      <c r="P328" s="4">
        <v>1</v>
      </c>
      <c r="Q328" s="4">
        <v>61.04</v>
      </c>
      <c r="R328" s="4" t="s">
        <v>606</v>
      </c>
      <c r="S328" s="4" t="s">
        <v>500</v>
      </c>
      <c r="T328" s="4">
        <v>2</v>
      </c>
      <c r="U328" s="4" t="s">
        <v>607</v>
      </c>
      <c r="V328" s="4">
        <v>83</v>
      </c>
      <c r="W328" s="4" t="s">
        <v>502</v>
      </c>
      <c r="X328" s="4" t="s">
        <v>503</v>
      </c>
      <c r="Y328" s="4" t="s">
        <v>504</v>
      </c>
      <c r="Z328" s="4" t="s">
        <v>505</v>
      </c>
      <c r="AA328" s="4"/>
      <c r="AB328" s="4" t="s">
        <v>526</v>
      </c>
      <c r="AC328" s="4">
        <v>11</v>
      </c>
      <c r="AD328" s="4" t="s">
        <v>607</v>
      </c>
      <c r="AE328" s="4">
        <v>73</v>
      </c>
      <c r="AF328" s="4" t="s">
        <v>507</v>
      </c>
      <c r="AG328" s="4" t="s">
        <v>509</v>
      </c>
      <c r="AH328" s="4" t="s">
        <v>510</v>
      </c>
      <c r="AI328" s="4"/>
      <c r="AJ328" s="4"/>
      <c r="AK328" s="4" t="s">
        <v>170</v>
      </c>
      <c r="AM328" s="5" t="str">
        <f t="shared" si="35"/>
        <v>AK[+1.008]VTSAM[+15.995]QTM[+15.995]LFTM[+15.995]LRM[+42.958]M[+15.995]ADQAMTQM[+15.995]YK[+1.008]QAR</v>
      </c>
      <c r="AN328" s="5" t="str">
        <f t="shared" si="36"/>
        <v>202001216_nsp8_trypsin_XL_REP3.raw</v>
      </c>
      <c r="AO328" s="5">
        <f t="shared" si="37"/>
        <v>19355</v>
      </c>
      <c r="AP328" s="5">
        <f t="shared" si="38"/>
        <v>4</v>
      </c>
      <c r="AQ328" s="5" t="str">
        <f t="shared" si="39"/>
        <v>AK[+1.008]VTSAM[+15.995]QTM[+15.995]LFTM[+15.995]LRM[+42.958]M[+15.995]ADQAMTQM[+15.995]YK[+1.008]QAR</v>
      </c>
      <c r="AR328" s="5" t="s">
        <v>11</v>
      </c>
      <c r="AS328" s="5">
        <f t="shared" si="40"/>
        <v>137.35</v>
      </c>
      <c r="AT328" s="5">
        <f t="shared" si="41"/>
        <v>75.333200000000005</v>
      </c>
    </row>
    <row r="329" spans="1:46" x14ac:dyDescent="0.25">
      <c r="A329" s="4" t="b">
        <v>0</v>
      </c>
      <c r="B329" s="4" t="s">
        <v>496</v>
      </c>
      <c r="C329" s="4" t="s">
        <v>497</v>
      </c>
      <c r="D329" s="4" t="s">
        <v>498</v>
      </c>
      <c r="E329" s="4" t="s">
        <v>499</v>
      </c>
      <c r="F329" s="4">
        <v>4</v>
      </c>
      <c r="G329" s="4">
        <v>88.26</v>
      </c>
      <c r="H329" s="4">
        <v>0</v>
      </c>
      <c r="I329" s="4">
        <v>3</v>
      </c>
      <c r="J329" s="4">
        <v>88.26</v>
      </c>
      <c r="K329" s="4">
        <v>935.425659</v>
      </c>
      <c r="L329" s="4">
        <v>3738.6808070000002</v>
      </c>
      <c r="M329" s="4">
        <v>18947</v>
      </c>
      <c r="N329" s="4">
        <v>73.9786</v>
      </c>
      <c r="O329" s="4">
        <v>1.46085</v>
      </c>
      <c r="P329" s="4">
        <v>1</v>
      </c>
      <c r="Q329" s="4">
        <v>61.04</v>
      </c>
      <c r="R329" s="4" t="s">
        <v>606</v>
      </c>
      <c r="S329" s="4" t="s">
        <v>500</v>
      </c>
      <c r="T329" s="4">
        <v>2</v>
      </c>
      <c r="U329" s="4" t="s">
        <v>607</v>
      </c>
      <c r="V329" s="4">
        <v>83</v>
      </c>
      <c r="W329" s="4" t="s">
        <v>502</v>
      </c>
      <c r="X329" s="4" t="s">
        <v>503</v>
      </c>
      <c r="Y329" s="4" t="s">
        <v>504</v>
      </c>
      <c r="Z329" s="4" t="s">
        <v>505</v>
      </c>
      <c r="AA329" s="4"/>
      <c r="AB329" s="4" t="s">
        <v>526</v>
      </c>
      <c r="AC329" s="4">
        <v>11</v>
      </c>
      <c r="AD329" s="4" t="s">
        <v>607</v>
      </c>
      <c r="AE329" s="4">
        <v>73</v>
      </c>
      <c r="AF329" s="4" t="s">
        <v>507</v>
      </c>
      <c r="AG329" s="4" t="s">
        <v>509</v>
      </c>
      <c r="AH329" s="4" t="s">
        <v>510</v>
      </c>
      <c r="AI329" s="4"/>
      <c r="AJ329" s="4"/>
      <c r="AK329" s="4" t="s">
        <v>170</v>
      </c>
      <c r="AM329" s="5" t="str">
        <f t="shared" si="35"/>
        <v>AK[+1.008]VTSAM[+15.995]QTM[+15.995]LFTM[+15.995]LRM[+42.958]M[+15.995]ADQAMTQM[+15.995]YK[+1.008]QAR</v>
      </c>
      <c r="AN329" s="5" t="str">
        <f t="shared" si="36"/>
        <v>202001216_nsp8_trypsin_XL_REP3.raw</v>
      </c>
      <c r="AO329" s="5">
        <f t="shared" si="37"/>
        <v>18947</v>
      </c>
      <c r="AP329" s="5">
        <f t="shared" si="38"/>
        <v>4</v>
      </c>
      <c r="AQ329" s="5" t="str">
        <f t="shared" si="39"/>
        <v>AK[+1.008]VTSAM[+15.995]QTM[+15.995]LFTM[+15.995]LRM[+42.958]M[+15.995]ADQAMTQM[+15.995]YK[+1.008]QAR</v>
      </c>
      <c r="AR329" s="5" t="s">
        <v>11</v>
      </c>
      <c r="AS329" s="5">
        <f t="shared" si="40"/>
        <v>88.26</v>
      </c>
      <c r="AT329" s="5">
        <f t="shared" si="41"/>
        <v>73.9786</v>
      </c>
    </row>
    <row r="330" spans="1:46" x14ac:dyDescent="0.25">
      <c r="A330" s="4" t="b">
        <v>0</v>
      </c>
      <c r="B330" s="4" t="s">
        <v>496</v>
      </c>
      <c r="C330" s="4" t="s">
        <v>497</v>
      </c>
      <c r="D330" s="4" t="s">
        <v>498</v>
      </c>
      <c r="E330" s="4" t="s">
        <v>499</v>
      </c>
      <c r="F330" s="4">
        <v>4</v>
      </c>
      <c r="G330" s="4">
        <v>17.440000000000001</v>
      </c>
      <c r="H330" s="4">
        <v>1</v>
      </c>
      <c r="I330" s="4">
        <v>4</v>
      </c>
      <c r="J330" s="4">
        <v>17.440000000000001</v>
      </c>
      <c r="K330" s="4">
        <v>935.43048099999999</v>
      </c>
      <c r="L330" s="4">
        <v>3738.7000939999998</v>
      </c>
      <c r="M330" s="4">
        <v>19194</v>
      </c>
      <c r="N330" s="4">
        <v>75.289599999999993</v>
      </c>
      <c r="O330" s="4">
        <v>-5.4702099999999998</v>
      </c>
      <c r="P330" s="4">
        <v>1</v>
      </c>
      <c r="Q330" s="4">
        <v>61.04</v>
      </c>
      <c r="R330" s="4" t="s">
        <v>606</v>
      </c>
      <c r="S330" s="4" t="s">
        <v>500</v>
      </c>
      <c r="T330" s="4">
        <v>2</v>
      </c>
      <c r="U330" s="4" t="s">
        <v>607</v>
      </c>
      <c r="V330" s="4">
        <v>83</v>
      </c>
      <c r="W330" s="4" t="s">
        <v>502</v>
      </c>
      <c r="X330" s="4" t="s">
        <v>503</v>
      </c>
      <c r="Y330" s="4" t="s">
        <v>504</v>
      </c>
      <c r="Z330" s="4" t="s">
        <v>505</v>
      </c>
      <c r="AA330" s="4"/>
      <c r="AB330" s="4" t="s">
        <v>526</v>
      </c>
      <c r="AC330" s="4">
        <v>11</v>
      </c>
      <c r="AD330" s="4" t="s">
        <v>607</v>
      </c>
      <c r="AE330" s="4">
        <v>73</v>
      </c>
      <c r="AF330" s="4" t="s">
        <v>507</v>
      </c>
      <c r="AG330" s="4" t="s">
        <v>509</v>
      </c>
      <c r="AH330" s="4" t="s">
        <v>510</v>
      </c>
      <c r="AI330" s="4"/>
      <c r="AJ330" s="4"/>
      <c r="AK330" s="4" t="s">
        <v>171</v>
      </c>
      <c r="AM330" s="5" t="str">
        <f t="shared" si="35"/>
        <v>AK[+1.008]VTSAM[+15.995]QTM[+15.995]LFTM[+15.995]LRM[+42.958]M[+15.995]ADQAMTQM[+15.995]YK[+1.008]QAR</v>
      </c>
      <c r="AN330" s="5" t="str">
        <f t="shared" si="36"/>
        <v>202001216_nsp8_trypsin_XL_REP2.raw</v>
      </c>
      <c r="AO330" s="5">
        <f t="shared" si="37"/>
        <v>19194</v>
      </c>
      <c r="AP330" s="5">
        <f t="shared" si="38"/>
        <v>4</v>
      </c>
      <c r="AQ330" s="5" t="str">
        <f t="shared" si="39"/>
        <v>AK[+1.008]VTSAM[+15.995]QTM[+15.995]LFTM[+15.995]LRM[+42.958]M[+15.995]ADQAMTQM[+15.995]YK[+1.008]QAR</v>
      </c>
      <c r="AR330" s="5" t="s">
        <v>11</v>
      </c>
      <c r="AS330" s="5">
        <f t="shared" si="40"/>
        <v>17.440000000000001</v>
      </c>
      <c r="AT330" s="5">
        <f t="shared" si="41"/>
        <v>75.289599999999993</v>
      </c>
    </row>
    <row r="331" spans="1:46" x14ac:dyDescent="0.25">
      <c r="A331" s="4" t="b">
        <v>0</v>
      </c>
      <c r="B331" s="4" t="s">
        <v>496</v>
      </c>
      <c r="C331" s="4" t="s">
        <v>497</v>
      </c>
      <c r="D331" s="4" t="s">
        <v>498</v>
      </c>
      <c r="E331" s="4" t="s">
        <v>499</v>
      </c>
      <c r="F331" s="4">
        <v>4</v>
      </c>
      <c r="G331" s="4">
        <v>86.21</v>
      </c>
      <c r="H331" s="4">
        <v>0</v>
      </c>
      <c r="I331" s="4">
        <v>4</v>
      </c>
      <c r="J331" s="4">
        <v>86.21</v>
      </c>
      <c r="K331" s="4">
        <v>931.42590299999995</v>
      </c>
      <c r="L331" s="4">
        <v>3722.6817839999999</v>
      </c>
      <c r="M331" s="4">
        <v>21192</v>
      </c>
      <c r="N331" s="4">
        <v>81.903400000000005</v>
      </c>
      <c r="O331" s="4">
        <v>1.1586000000000001</v>
      </c>
      <c r="P331" s="4">
        <v>1</v>
      </c>
      <c r="Q331" s="4">
        <v>54.03</v>
      </c>
      <c r="R331" s="4" t="s">
        <v>606</v>
      </c>
      <c r="S331" s="4" t="s">
        <v>511</v>
      </c>
      <c r="T331" s="4">
        <v>2</v>
      </c>
      <c r="U331" s="4" t="s">
        <v>607</v>
      </c>
      <c r="V331" s="4">
        <v>83</v>
      </c>
      <c r="W331" s="4" t="s">
        <v>502</v>
      </c>
      <c r="X331" s="4" t="s">
        <v>503</v>
      </c>
      <c r="Y331" s="4" t="s">
        <v>504</v>
      </c>
      <c r="Z331" s="4"/>
      <c r="AA331" s="4"/>
      <c r="AB331" s="4" t="s">
        <v>526</v>
      </c>
      <c r="AC331" s="4">
        <v>11</v>
      </c>
      <c r="AD331" s="4" t="s">
        <v>607</v>
      </c>
      <c r="AE331" s="4">
        <v>73</v>
      </c>
      <c r="AF331" s="4" t="s">
        <v>507</v>
      </c>
      <c r="AG331" s="4" t="s">
        <v>509</v>
      </c>
      <c r="AH331" s="4" t="s">
        <v>510</v>
      </c>
      <c r="AI331" s="4"/>
      <c r="AJ331" s="4"/>
      <c r="AK331" s="4" t="s">
        <v>171</v>
      </c>
      <c r="AM331" s="5" t="str">
        <f t="shared" si="35"/>
        <v>AK[+1.008]VTSAM[+15.995]QTM[+15.995]LFTMLRM[+42.958]M[+15.995]ADQAMTQM[+15.995]YK[+1.008]QAR</v>
      </c>
      <c r="AN331" s="5" t="str">
        <f t="shared" si="36"/>
        <v>202001216_nsp8_trypsin_XL_REP2.raw</v>
      </c>
      <c r="AO331" s="5">
        <f t="shared" si="37"/>
        <v>21192</v>
      </c>
      <c r="AP331" s="5">
        <f t="shared" si="38"/>
        <v>4</v>
      </c>
      <c r="AQ331" s="5" t="str">
        <f t="shared" si="39"/>
        <v>AK[+1.008]VTSAM[+15.995]QTM[+15.995]LFTMLRM[+42.958]M[+15.995]ADQAMTQM[+15.995]YK[+1.008]QAR</v>
      </c>
      <c r="AR331" s="5" t="s">
        <v>11</v>
      </c>
      <c r="AS331" s="5">
        <f t="shared" si="40"/>
        <v>86.21</v>
      </c>
      <c r="AT331" s="5">
        <f t="shared" si="41"/>
        <v>81.903400000000005</v>
      </c>
    </row>
    <row r="332" spans="1:46" x14ac:dyDescent="0.25">
      <c r="A332" s="4" t="b">
        <v>0</v>
      </c>
      <c r="B332" s="4" t="s">
        <v>496</v>
      </c>
      <c r="C332" s="4" t="s">
        <v>497</v>
      </c>
      <c r="D332" s="4" t="s">
        <v>498</v>
      </c>
      <c r="E332" s="4" t="s">
        <v>499</v>
      </c>
      <c r="F332" s="4">
        <v>4</v>
      </c>
      <c r="G332" s="4">
        <v>119.51</v>
      </c>
      <c r="H332" s="4">
        <v>0</v>
      </c>
      <c r="I332" s="4">
        <v>4</v>
      </c>
      <c r="J332" s="4">
        <v>119.51</v>
      </c>
      <c r="K332" s="4">
        <v>927.42394999999999</v>
      </c>
      <c r="L332" s="4">
        <v>3706.6739710000002</v>
      </c>
      <c r="M332" s="4">
        <v>23252</v>
      </c>
      <c r="N332" s="4">
        <v>88.948599999999999</v>
      </c>
      <c r="O332" s="4">
        <v>0.19850000000000001</v>
      </c>
      <c r="P332" s="4">
        <v>1</v>
      </c>
      <c r="Q332" s="4">
        <v>61.04</v>
      </c>
      <c r="R332" s="4" t="s">
        <v>606</v>
      </c>
      <c r="S332" s="4" t="s">
        <v>521</v>
      </c>
      <c r="T332" s="4">
        <v>2</v>
      </c>
      <c r="U332" s="4" t="s">
        <v>607</v>
      </c>
      <c r="V332" s="4">
        <v>83</v>
      </c>
      <c r="W332" s="4" t="s">
        <v>502</v>
      </c>
      <c r="X332" s="4" t="s">
        <v>505</v>
      </c>
      <c r="Y332" s="4"/>
      <c r="Z332" s="4"/>
      <c r="AA332" s="4"/>
      <c r="AB332" s="4" t="s">
        <v>526</v>
      </c>
      <c r="AC332" s="4">
        <v>11</v>
      </c>
      <c r="AD332" s="4" t="s">
        <v>607</v>
      </c>
      <c r="AE332" s="4">
        <v>73</v>
      </c>
      <c r="AF332" s="4" t="s">
        <v>507</v>
      </c>
      <c r="AG332" s="4" t="s">
        <v>509</v>
      </c>
      <c r="AH332" s="4" t="s">
        <v>510</v>
      </c>
      <c r="AI332" s="4"/>
      <c r="AJ332" s="4"/>
      <c r="AK332" s="4" t="s">
        <v>173</v>
      </c>
      <c r="AM332" s="5" t="str">
        <f t="shared" si="35"/>
        <v>AK[+1.008]VTSAMQTMLFTM[+15.995]LRM[+42.958]M[+15.995]ADQAMTQM[+15.995]YK[+1.008]QAR</v>
      </c>
      <c r="AN332" s="5" t="str">
        <f t="shared" si="36"/>
        <v>202001216_nsp8_trypsin_XL_REP1.raw</v>
      </c>
      <c r="AO332" s="5">
        <f t="shared" si="37"/>
        <v>23252</v>
      </c>
      <c r="AP332" s="5">
        <f t="shared" si="38"/>
        <v>4</v>
      </c>
      <c r="AQ332" s="5" t="str">
        <f t="shared" si="39"/>
        <v>AK[+1.008]VTSAMQTMLFTM[+15.995]LRM[+42.958]M[+15.995]ADQAMTQM[+15.995]YK[+1.008]QAR</v>
      </c>
      <c r="AR332" s="5" t="s">
        <v>11</v>
      </c>
      <c r="AS332" s="5">
        <f t="shared" si="40"/>
        <v>119.51</v>
      </c>
      <c r="AT332" s="5">
        <f t="shared" si="41"/>
        <v>88.948599999999999</v>
      </c>
    </row>
    <row r="333" spans="1:46" x14ac:dyDescent="0.25">
      <c r="A333" s="4" t="b">
        <v>0</v>
      </c>
      <c r="B333" s="4" t="s">
        <v>528</v>
      </c>
      <c r="C333" s="4" t="s">
        <v>497</v>
      </c>
      <c r="D333" s="4" t="s">
        <v>498</v>
      </c>
      <c r="E333" s="4" t="s">
        <v>499</v>
      </c>
      <c r="F333" s="4">
        <v>4</v>
      </c>
      <c r="G333" s="4">
        <v>110.81</v>
      </c>
      <c r="H333" s="4">
        <v>1</v>
      </c>
      <c r="I333" s="4">
        <v>4</v>
      </c>
      <c r="J333" s="4">
        <v>110.81</v>
      </c>
      <c r="K333" s="4">
        <v>890.667236</v>
      </c>
      <c r="L333" s="4">
        <v>3559.6471160000001</v>
      </c>
      <c r="M333" s="4">
        <v>20327</v>
      </c>
      <c r="N333" s="4">
        <v>79.032499999999999</v>
      </c>
      <c r="O333" s="4">
        <v>-2.10276</v>
      </c>
      <c r="P333" s="4">
        <v>1</v>
      </c>
      <c r="Q333" s="4">
        <v>45.23</v>
      </c>
      <c r="R333" s="4" t="s">
        <v>606</v>
      </c>
      <c r="S333" s="4" t="s">
        <v>529</v>
      </c>
      <c r="T333" s="4">
        <v>1</v>
      </c>
      <c r="U333" s="4" t="s">
        <v>607</v>
      </c>
      <c r="V333" s="4">
        <v>98</v>
      </c>
      <c r="W333" s="4" t="s">
        <v>530</v>
      </c>
      <c r="X333" s="4"/>
      <c r="Y333" s="4"/>
      <c r="Z333" s="4"/>
      <c r="AA333" s="4"/>
      <c r="AB333" s="4" t="s">
        <v>526</v>
      </c>
      <c r="AC333" s="4">
        <v>11</v>
      </c>
      <c r="AD333" s="4" t="s">
        <v>607</v>
      </c>
      <c r="AE333" s="4">
        <v>73</v>
      </c>
      <c r="AF333" s="4" t="s">
        <v>507</v>
      </c>
      <c r="AG333" s="4" t="s">
        <v>509</v>
      </c>
      <c r="AH333" s="4" t="s">
        <v>510</v>
      </c>
      <c r="AI333" s="4"/>
      <c r="AJ333" s="4"/>
      <c r="AK333" s="4" t="s">
        <v>171</v>
      </c>
      <c r="AM333" s="5" t="str">
        <f t="shared" si="35"/>
        <v>K[+1.008]LDNDALNNIINNARM[+42.958]M[+15.995]ADQAMTQM[+15.995]YK[+1.008]QAR</v>
      </c>
      <c r="AN333" s="5" t="str">
        <f t="shared" si="36"/>
        <v>202001216_nsp8_trypsin_XL_REP2.raw</v>
      </c>
      <c r="AO333" s="5">
        <f t="shared" si="37"/>
        <v>20327</v>
      </c>
      <c r="AP333" s="5">
        <f t="shared" si="38"/>
        <v>4</v>
      </c>
      <c r="AQ333" s="5" t="str">
        <f t="shared" si="39"/>
        <v>K[+1.008]LDNDALNNIINNARM[+42.958]M[+15.995]ADQAMTQM[+15.995]YK[+1.008]QAR</v>
      </c>
      <c r="AR333" s="5" t="s">
        <v>11</v>
      </c>
      <c r="AS333" s="5">
        <f t="shared" si="40"/>
        <v>110.81</v>
      </c>
      <c r="AT333" s="5">
        <f t="shared" si="41"/>
        <v>79.032499999999999</v>
      </c>
    </row>
    <row r="334" spans="1:46" x14ac:dyDescent="0.25">
      <c r="A334" s="4" t="b">
        <v>0</v>
      </c>
      <c r="B334" s="4" t="s">
        <v>496</v>
      </c>
      <c r="C334" s="4" t="s">
        <v>497</v>
      </c>
      <c r="D334" s="4" t="s">
        <v>498</v>
      </c>
      <c r="E334" s="4" t="s">
        <v>499</v>
      </c>
      <c r="F334" s="4">
        <v>4</v>
      </c>
      <c r="G334" s="4">
        <v>14.97</v>
      </c>
      <c r="H334" s="4">
        <v>1</v>
      </c>
      <c r="I334" s="4">
        <v>2</v>
      </c>
      <c r="J334" s="4">
        <v>14.97</v>
      </c>
      <c r="K334" s="4">
        <v>923.43621800000005</v>
      </c>
      <c r="L334" s="4">
        <v>3690.723043</v>
      </c>
      <c r="M334" s="4">
        <v>25068</v>
      </c>
      <c r="N334" s="4">
        <v>94.655799999999999</v>
      </c>
      <c r="O334" s="4">
        <v>-7.6263800000000002</v>
      </c>
      <c r="P334" s="4">
        <v>1</v>
      </c>
      <c r="Q334" s="4">
        <v>61.04</v>
      </c>
      <c r="R334" s="4" t="s">
        <v>606</v>
      </c>
      <c r="S334" s="4" t="s">
        <v>524</v>
      </c>
      <c r="T334" s="4">
        <v>2</v>
      </c>
      <c r="U334" s="4" t="s">
        <v>607</v>
      </c>
      <c r="V334" s="4">
        <v>83</v>
      </c>
      <c r="W334" s="4" t="s">
        <v>502</v>
      </c>
      <c r="X334" s="4"/>
      <c r="Y334" s="4"/>
      <c r="Z334" s="4"/>
      <c r="AA334" s="4"/>
      <c r="AB334" s="4" t="s">
        <v>526</v>
      </c>
      <c r="AC334" s="4">
        <v>11</v>
      </c>
      <c r="AD334" s="4" t="s">
        <v>607</v>
      </c>
      <c r="AE334" s="4">
        <v>73</v>
      </c>
      <c r="AF334" s="4" t="s">
        <v>507</v>
      </c>
      <c r="AG334" s="4" t="s">
        <v>509</v>
      </c>
      <c r="AH334" s="4" t="s">
        <v>510</v>
      </c>
      <c r="AI334" s="4"/>
      <c r="AJ334" s="4"/>
      <c r="AK334" s="4" t="s">
        <v>173</v>
      </c>
      <c r="AM334" s="5" t="str">
        <f t="shared" si="35"/>
        <v>AK[+1.008]VTSAMQTMLFTMLRM[+42.958]M[+15.995]ADQAMTQM[+15.995]YK[+1.008]QAR</v>
      </c>
      <c r="AN334" s="5" t="str">
        <f t="shared" si="36"/>
        <v>202001216_nsp8_trypsin_XL_REP1.raw</v>
      </c>
      <c r="AO334" s="5">
        <f t="shared" si="37"/>
        <v>25068</v>
      </c>
      <c r="AP334" s="5">
        <f t="shared" si="38"/>
        <v>4</v>
      </c>
      <c r="AQ334" s="5" t="str">
        <f t="shared" si="39"/>
        <v>AK[+1.008]VTSAMQTMLFTMLRM[+42.958]M[+15.995]ADQAMTQM[+15.995]YK[+1.008]QAR</v>
      </c>
      <c r="AR334" s="5" t="s">
        <v>11</v>
      </c>
      <c r="AS334" s="5">
        <f t="shared" si="40"/>
        <v>14.97</v>
      </c>
      <c r="AT334" s="5">
        <f t="shared" si="41"/>
        <v>94.655799999999999</v>
      </c>
    </row>
    <row r="335" spans="1:46" x14ac:dyDescent="0.25">
      <c r="A335" s="4" t="b">
        <v>0</v>
      </c>
      <c r="B335" s="4" t="s">
        <v>496</v>
      </c>
      <c r="C335" s="4" t="s">
        <v>497</v>
      </c>
      <c r="D335" s="4" t="s">
        <v>498</v>
      </c>
      <c r="E335" s="4" t="s">
        <v>499</v>
      </c>
      <c r="F335" s="4">
        <v>4</v>
      </c>
      <c r="G335" s="4">
        <v>118.64</v>
      </c>
      <c r="H335" s="4">
        <v>0</v>
      </c>
      <c r="I335" s="4">
        <v>4</v>
      </c>
      <c r="J335" s="4">
        <v>118.64</v>
      </c>
      <c r="K335" s="4">
        <v>931.42742899999996</v>
      </c>
      <c r="L335" s="4">
        <v>3722.687887</v>
      </c>
      <c r="M335" s="4">
        <v>20766</v>
      </c>
      <c r="N335" s="4">
        <v>80.5655</v>
      </c>
      <c r="O335" s="4">
        <v>0.40361000000000002</v>
      </c>
      <c r="P335" s="4">
        <v>1</v>
      </c>
      <c r="Q335" s="4">
        <v>61.04</v>
      </c>
      <c r="R335" s="4" t="s">
        <v>606</v>
      </c>
      <c r="S335" s="4" t="s">
        <v>512</v>
      </c>
      <c r="T335" s="4">
        <v>2</v>
      </c>
      <c r="U335" s="4" t="s">
        <v>607</v>
      </c>
      <c r="V335" s="4">
        <v>83</v>
      </c>
      <c r="W335" s="4" t="s">
        <v>502</v>
      </c>
      <c r="X335" s="4" t="s">
        <v>504</v>
      </c>
      <c r="Y335" s="4" t="s">
        <v>505</v>
      </c>
      <c r="Z335" s="4"/>
      <c r="AA335" s="4"/>
      <c r="AB335" s="4" t="s">
        <v>527</v>
      </c>
      <c r="AC335" s="4">
        <v>11</v>
      </c>
      <c r="AD335" s="4" t="s">
        <v>607</v>
      </c>
      <c r="AE335" s="4">
        <v>73</v>
      </c>
      <c r="AF335" s="4" t="s">
        <v>508</v>
      </c>
      <c r="AG335" s="4" t="s">
        <v>509</v>
      </c>
      <c r="AH335" s="4" t="s">
        <v>510</v>
      </c>
      <c r="AI335" s="4"/>
      <c r="AJ335" s="4"/>
      <c r="AK335" s="4" t="s">
        <v>173</v>
      </c>
      <c r="AM335" s="5" t="str">
        <f t="shared" si="35"/>
        <v>AK[+1.008]VTSAMQTM[+15.995]LFTM[+15.995]LRM[+42.958]MADQAM[+15.995]TQM[+15.995]YK[+1.008]QAR</v>
      </c>
      <c r="AN335" s="5" t="str">
        <f t="shared" si="36"/>
        <v>202001216_nsp8_trypsin_XL_REP1.raw</v>
      </c>
      <c r="AO335" s="5">
        <f t="shared" si="37"/>
        <v>20766</v>
      </c>
      <c r="AP335" s="5">
        <f t="shared" si="38"/>
        <v>4</v>
      </c>
      <c r="AQ335" s="5" t="str">
        <f t="shared" si="39"/>
        <v>AK[+1.008]VTSAMQTM[+15.995]LFTM[+15.995]LRM[+42.958]MADQAM[+15.995]TQM[+15.995]YK[+1.008]QAR</v>
      </c>
      <c r="AR335" s="5" t="s">
        <v>11</v>
      </c>
      <c r="AS335" s="5">
        <f t="shared" si="40"/>
        <v>118.64</v>
      </c>
      <c r="AT335" s="5">
        <f t="shared" si="41"/>
        <v>80.5655</v>
      </c>
    </row>
    <row r="336" spans="1:46" x14ac:dyDescent="0.25">
      <c r="A336" s="4" t="b">
        <v>0</v>
      </c>
      <c r="B336" s="4" t="s">
        <v>496</v>
      </c>
      <c r="C336" s="4" t="s">
        <v>497</v>
      </c>
      <c r="D336" s="4" t="s">
        <v>498</v>
      </c>
      <c r="E336" s="4" t="s">
        <v>499</v>
      </c>
      <c r="F336" s="4">
        <v>4</v>
      </c>
      <c r="G336" s="4">
        <v>26.44</v>
      </c>
      <c r="H336" s="4">
        <v>1</v>
      </c>
      <c r="I336" s="4">
        <v>2</v>
      </c>
      <c r="J336" s="4">
        <v>26.44</v>
      </c>
      <c r="K336" s="4">
        <v>923.42889400000001</v>
      </c>
      <c r="L336" s="4">
        <v>3690.6937459999999</v>
      </c>
      <c r="M336" s="4">
        <v>25161</v>
      </c>
      <c r="N336" s="4">
        <v>94.965199999999996</v>
      </c>
      <c r="O336" s="4">
        <v>0.31383</v>
      </c>
      <c r="P336" s="4">
        <v>1</v>
      </c>
      <c r="Q336" s="4">
        <v>76.14</v>
      </c>
      <c r="R336" s="4" t="s">
        <v>606</v>
      </c>
      <c r="S336" s="4" t="s">
        <v>524</v>
      </c>
      <c r="T336" s="4">
        <v>2</v>
      </c>
      <c r="U336" s="4" t="s">
        <v>607</v>
      </c>
      <c r="V336" s="4">
        <v>83</v>
      </c>
      <c r="W336" s="4" t="s">
        <v>502</v>
      </c>
      <c r="X336" s="4"/>
      <c r="Y336" s="4"/>
      <c r="Z336" s="4"/>
      <c r="AA336" s="4"/>
      <c r="AB336" s="4" t="s">
        <v>527</v>
      </c>
      <c r="AC336" s="4">
        <v>11</v>
      </c>
      <c r="AD336" s="4" t="s">
        <v>607</v>
      </c>
      <c r="AE336" s="4">
        <v>73</v>
      </c>
      <c r="AF336" s="4" t="s">
        <v>508</v>
      </c>
      <c r="AG336" s="4" t="s">
        <v>509</v>
      </c>
      <c r="AH336" s="4" t="s">
        <v>510</v>
      </c>
      <c r="AI336" s="4"/>
      <c r="AJ336" s="4"/>
      <c r="AK336" s="4" t="s">
        <v>171</v>
      </c>
      <c r="AM336" s="5" t="str">
        <f t="shared" si="35"/>
        <v>AK[+1.008]VTSAMQTMLFTMLRM[+42.958]MADQAM[+15.995]TQM[+15.995]YK[+1.008]QAR</v>
      </c>
      <c r="AN336" s="5" t="str">
        <f t="shared" si="36"/>
        <v>202001216_nsp8_trypsin_XL_REP2.raw</v>
      </c>
      <c r="AO336" s="5">
        <f t="shared" si="37"/>
        <v>25161</v>
      </c>
      <c r="AP336" s="5">
        <f t="shared" si="38"/>
        <v>4</v>
      </c>
      <c r="AQ336" s="5" t="str">
        <f t="shared" si="39"/>
        <v>AK[+1.008]VTSAMQTMLFTMLRM[+42.958]MADQAM[+15.995]TQM[+15.995]YK[+1.008]QAR</v>
      </c>
      <c r="AR336" s="5" t="s">
        <v>11</v>
      </c>
      <c r="AS336" s="5">
        <f t="shared" si="40"/>
        <v>26.44</v>
      </c>
      <c r="AT336" s="5">
        <f t="shared" si="41"/>
        <v>94.965199999999996</v>
      </c>
    </row>
    <row r="337" spans="1:46" x14ac:dyDescent="0.25">
      <c r="A337" s="4" t="b">
        <v>0</v>
      </c>
      <c r="B337" s="4" t="s">
        <v>496</v>
      </c>
      <c r="C337" s="4" t="s">
        <v>497</v>
      </c>
      <c r="D337" s="4" t="s">
        <v>498</v>
      </c>
      <c r="E337" s="4" t="s">
        <v>499</v>
      </c>
      <c r="F337" s="4">
        <v>4</v>
      </c>
      <c r="G337" s="4">
        <v>103.29</v>
      </c>
      <c r="H337" s="4">
        <v>1</v>
      </c>
      <c r="I337" s="4">
        <v>4</v>
      </c>
      <c r="J337" s="4">
        <v>103.29</v>
      </c>
      <c r="K337" s="4">
        <v>931.42034899999999</v>
      </c>
      <c r="L337" s="4">
        <v>3722.6595670000002</v>
      </c>
      <c r="M337" s="4">
        <v>20416</v>
      </c>
      <c r="N337" s="4">
        <v>79.357399999999998</v>
      </c>
      <c r="O337" s="4">
        <v>-0.43620999999999999</v>
      </c>
      <c r="P337" s="4">
        <v>1</v>
      </c>
      <c r="Q337" s="4">
        <v>61.04</v>
      </c>
      <c r="R337" s="4" t="s">
        <v>606</v>
      </c>
      <c r="S337" s="4" t="s">
        <v>512</v>
      </c>
      <c r="T337" s="4">
        <v>2</v>
      </c>
      <c r="U337" s="4" t="s">
        <v>607</v>
      </c>
      <c r="V337" s="4">
        <v>83</v>
      </c>
      <c r="W337" s="4" t="s">
        <v>502</v>
      </c>
      <c r="X337" s="4" t="s">
        <v>504</v>
      </c>
      <c r="Y337" s="4" t="s">
        <v>505</v>
      </c>
      <c r="Z337" s="4"/>
      <c r="AA337" s="4"/>
      <c r="AB337" s="4" t="s">
        <v>629</v>
      </c>
      <c r="AC337" s="4">
        <v>10</v>
      </c>
      <c r="AD337" s="4" t="s">
        <v>607</v>
      </c>
      <c r="AE337" s="4">
        <v>72</v>
      </c>
      <c r="AF337" s="4" t="s">
        <v>507</v>
      </c>
      <c r="AG337" s="4" t="s">
        <v>508</v>
      </c>
      <c r="AH337" s="4" t="s">
        <v>534</v>
      </c>
      <c r="AI337" s="4"/>
      <c r="AJ337" s="4"/>
      <c r="AK337" s="4" t="s">
        <v>173</v>
      </c>
      <c r="AM337" s="5" t="str">
        <f t="shared" si="35"/>
        <v>AK[+1.008]VTSAMQTM[+15.995]LFTM[+15.995]LRM[+42.958]M[+15.995]ADQAM[+15.995]TQMY[+1.008]KQAR</v>
      </c>
      <c r="AN337" s="5" t="str">
        <f t="shared" si="36"/>
        <v>202001216_nsp8_trypsin_XL_REP1.raw</v>
      </c>
      <c r="AO337" s="5">
        <f t="shared" si="37"/>
        <v>20416</v>
      </c>
      <c r="AP337" s="5">
        <f t="shared" si="38"/>
        <v>4</v>
      </c>
      <c r="AQ337" s="5" t="str">
        <f t="shared" si="39"/>
        <v>AK[+1.008]VTSAMQTM[+15.995]LFTM[+15.995]LRM[+42.958]M[+15.995]ADQAM[+15.995]TQMY[+1.008]KQAR</v>
      </c>
      <c r="AR337" s="5" t="s">
        <v>11</v>
      </c>
      <c r="AS337" s="5">
        <f t="shared" si="40"/>
        <v>103.29</v>
      </c>
      <c r="AT337" s="5">
        <f t="shared" si="41"/>
        <v>79.357399999999998</v>
      </c>
    </row>
    <row r="338" spans="1:46" x14ac:dyDescent="0.25">
      <c r="A338" s="4" t="b">
        <v>0</v>
      </c>
      <c r="B338" s="4" t="s">
        <v>528</v>
      </c>
      <c r="C338" s="4" t="s">
        <v>497</v>
      </c>
      <c r="D338" s="4" t="s">
        <v>498</v>
      </c>
      <c r="E338" s="4" t="s">
        <v>499</v>
      </c>
      <c r="F338" s="4">
        <v>4</v>
      </c>
      <c r="G338" s="4">
        <v>203.74</v>
      </c>
      <c r="H338" s="4">
        <v>1</v>
      </c>
      <c r="I338" s="4">
        <v>3</v>
      </c>
      <c r="J338" s="4">
        <v>161.59</v>
      </c>
      <c r="K338" s="4">
        <v>890.66833499999996</v>
      </c>
      <c r="L338" s="4">
        <v>3559.6515100000001</v>
      </c>
      <c r="M338" s="4">
        <v>20451</v>
      </c>
      <c r="N338" s="4">
        <v>78.918800000000005</v>
      </c>
      <c r="O338" s="4">
        <v>-1.30965</v>
      </c>
      <c r="P338" s="4">
        <v>1</v>
      </c>
      <c r="Q338" s="4">
        <v>45.23</v>
      </c>
      <c r="R338" s="4" t="s">
        <v>606</v>
      </c>
      <c r="S338" s="4" t="s">
        <v>529</v>
      </c>
      <c r="T338" s="4">
        <v>1</v>
      </c>
      <c r="U338" s="4" t="s">
        <v>607</v>
      </c>
      <c r="V338" s="4">
        <v>98</v>
      </c>
      <c r="W338" s="4" t="s">
        <v>530</v>
      </c>
      <c r="X338" s="4"/>
      <c r="Y338" s="4"/>
      <c r="Z338" s="4"/>
      <c r="AA338" s="4"/>
      <c r="AB338" s="4" t="s">
        <v>630</v>
      </c>
      <c r="AC338" s="4">
        <v>10</v>
      </c>
      <c r="AD338" s="4" t="s">
        <v>607</v>
      </c>
      <c r="AE338" s="4">
        <v>72</v>
      </c>
      <c r="AF338" s="4" t="s">
        <v>507</v>
      </c>
      <c r="AG338" s="4" t="s">
        <v>509</v>
      </c>
      <c r="AH338" s="4" t="s">
        <v>534</v>
      </c>
      <c r="AI338" s="4"/>
      <c r="AJ338" s="4"/>
      <c r="AK338" s="4" t="s">
        <v>170</v>
      </c>
      <c r="AM338" s="5" t="str">
        <f t="shared" si="35"/>
        <v>K[+1.008]LDNDALNNIINNARM[+42.958]M[+15.995]ADQAMTQM[+15.995]Y[+1.008]KQAR</v>
      </c>
      <c r="AN338" s="5" t="str">
        <f t="shared" si="36"/>
        <v>202001216_nsp8_trypsin_XL_REP3.raw</v>
      </c>
      <c r="AO338" s="5">
        <f t="shared" si="37"/>
        <v>20451</v>
      </c>
      <c r="AP338" s="5">
        <f t="shared" si="38"/>
        <v>4</v>
      </c>
      <c r="AQ338" s="5" t="str">
        <f t="shared" si="39"/>
        <v>K[+1.008]LDNDALNNIINNARM[+42.958]M[+15.995]ADQAMTQM[+15.995]Y[+1.008]KQAR</v>
      </c>
      <c r="AR338" s="5" t="s">
        <v>11</v>
      </c>
      <c r="AS338" s="5">
        <f t="shared" si="40"/>
        <v>203.74</v>
      </c>
      <c r="AT338" s="5">
        <f t="shared" si="41"/>
        <v>78.918800000000005</v>
      </c>
    </row>
    <row r="339" spans="1:46" x14ac:dyDescent="0.25">
      <c r="A339" s="4" t="b">
        <v>0</v>
      </c>
      <c r="B339" s="4" t="s">
        <v>528</v>
      </c>
      <c r="C339" s="4" t="s">
        <v>497</v>
      </c>
      <c r="D339" s="4" t="s">
        <v>498</v>
      </c>
      <c r="E339" s="4" t="s">
        <v>499</v>
      </c>
      <c r="F339" s="4">
        <v>4</v>
      </c>
      <c r="G339" s="4">
        <v>195.18</v>
      </c>
      <c r="H339" s="4">
        <v>1</v>
      </c>
      <c r="I339" s="4">
        <v>4</v>
      </c>
      <c r="J339" s="4">
        <v>195.18</v>
      </c>
      <c r="K339" s="4">
        <v>886.66845699999999</v>
      </c>
      <c r="L339" s="4">
        <v>3543.6519979999998</v>
      </c>
      <c r="M339" s="4">
        <v>21697</v>
      </c>
      <c r="N339" s="4">
        <v>82.91</v>
      </c>
      <c r="O339" s="4">
        <v>-0.95728999999999997</v>
      </c>
      <c r="P339" s="4">
        <v>1</v>
      </c>
      <c r="Q339" s="4">
        <v>69.900000000000006</v>
      </c>
      <c r="R339" s="4" t="s">
        <v>606</v>
      </c>
      <c r="S339" s="4" t="s">
        <v>529</v>
      </c>
      <c r="T339" s="4">
        <v>1</v>
      </c>
      <c r="U339" s="4" t="s">
        <v>607</v>
      </c>
      <c r="V339" s="4">
        <v>98</v>
      </c>
      <c r="W339" s="4" t="s">
        <v>530</v>
      </c>
      <c r="X339" s="4"/>
      <c r="Y339" s="4"/>
      <c r="Z339" s="4"/>
      <c r="AA339" s="4"/>
      <c r="AB339" s="4" t="s">
        <v>539</v>
      </c>
      <c r="AC339" s="4">
        <v>11</v>
      </c>
      <c r="AD339" s="4" t="s">
        <v>607</v>
      </c>
      <c r="AE339" s="4">
        <v>73</v>
      </c>
      <c r="AF339" s="4" t="s">
        <v>507</v>
      </c>
      <c r="AG339" s="4" t="s">
        <v>510</v>
      </c>
      <c r="AH339" s="4"/>
      <c r="AI339" s="4"/>
      <c r="AJ339" s="4"/>
      <c r="AK339" s="4" t="s">
        <v>170</v>
      </c>
      <c r="AM339" s="5" t="str">
        <f t="shared" si="35"/>
        <v>K[+1.008]LDNDALNNIINNARM[+42.958]M[+15.995]ADQAMTQMYK[+1.008]QAR</v>
      </c>
      <c r="AN339" s="5" t="str">
        <f t="shared" si="36"/>
        <v>202001216_nsp8_trypsin_XL_REP3.raw</v>
      </c>
      <c r="AO339" s="5">
        <f t="shared" si="37"/>
        <v>21697</v>
      </c>
      <c r="AP339" s="5">
        <f t="shared" si="38"/>
        <v>4</v>
      </c>
      <c r="AQ339" s="5" t="str">
        <f t="shared" si="39"/>
        <v>K[+1.008]LDNDALNNIINNARM[+42.958]M[+15.995]ADQAMTQMYK[+1.008]QAR</v>
      </c>
      <c r="AR339" s="5" t="s">
        <v>11</v>
      </c>
      <c r="AS339" s="5">
        <f t="shared" si="40"/>
        <v>195.18</v>
      </c>
      <c r="AT339" s="5">
        <f t="shared" si="41"/>
        <v>82.91</v>
      </c>
    </row>
    <row r="340" spans="1:46" x14ac:dyDescent="0.25">
      <c r="A340" s="4" t="b">
        <v>0</v>
      </c>
      <c r="B340" s="4" t="s">
        <v>528</v>
      </c>
      <c r="C340" s="4" t="s">
        <v>497</v>
      </c>
      <c r="D340" s="4" t="s">
        <v>498</v>
      </c>
      <c r="E340" s="4" t="s">
        <v>499</v>
      </c>
      <c r="F340" s="4">
        <v>4</v>
      </c>
      <c r="G340" s="4">
        <v>138.81</v>
      </c>
      <c r="H340" s="4">
        <v>1</v>
      </c>
      <c r="I340" s="4">
        <v>3</v>
      </c>
      <c r="J340" s="4">
        <v>138.81</v>
      </c>
      <c r="K340" s="4">
        <v>886.66851799999995</v>
      </c>
      <c r="L340" s="4">
        <v>3543.652243</v>
      </c>
      <c r="M340" s="4">
        <v>21445</v>
      </c>
      <c r="N340" s="4">
        <v>82.706999999999994</v>
      </c>
      <c r="O340" s="4">
        <v>-0.57072999999999996</v>
      </c>
      <c r="P340" s="4">
        <v>1</v>
      </c>
      <c r="Q340" s="4">
        <v>49.07</v>
      </c>
      <c r="R340" s="4" t="s">
        <v>606</v>
      </c>
      <c r="S340" s="4" t="s">
        <v>529</v>
      </c>
      <c r="T340" s="4">
        <v>1</v>
      </c>
      <c r="U340" s="4" t="s">
        <v>607</v>
      </c>
      <c r="V340" s="4">
        <v>98</v>
      </c>
      <c r="W340" s="4" t="s">
        <v>530</v>
      </c>
      <c r="X340" s="4"/>
      <c r="Y340" s="4"/>
      <c r="Z340" s="4"/>
      <c r="AA340" s="4"/>
      <c r="AB340" s="4" t="s">
        <v>539</v>
      </c>
      <c r="AC340" s="4">
        <v>11</v>
      </c>
      <c r="AD340" s="4" t="s">
        <v>607</v>
      </c>
      <c r="AE340" s="4">
        <v>73</v>
      </c>
      <c r="AF340" s="4" t="s">
        <v>507</v>
      </c>
      <c r="AG340" s="4" t="s">
        <v>510</v>
      </c>
      <c r="AH340" s="4"/>
      <c r="AI340" s="4"/>
      <c r="AJ340" s="4"/>
      <c r="AK340" s="4" t="s">
        <v>171</v>
      </c>
      <c r="AM340" s="5" t="str">
        <f t="shared" si="35"/>
        <v>K[+1.008]LDNDALNNIINNARM[+42.958]M[+15.995]ADQAMTQMYK[+1.008]QAR</v>
      </c>
      <c r="AN340" s="5" t="str">
        <f t="shared" si="36"/>
        <v>202001216_nsp8_trypsin_XL_REP2.raw</v>
      </c>
      <c r="AO340" s="5">
        <f t="shared" si="37"/>
        <v>21445</v>
      </c>
      <c r="AP340" s="5">
        <f t="shared" si="38"/>
        <v>4</v>
      </c>
      <c r="AQ340" s="5" t="str">
        <f t="shared" si="39"/>
        <v>K[+1.008]LDNDALNNIINNARM[+42.958]M[+15.995]ADQAMTQMYK[+1.008]QAR</v>
      </c>
      <c r="AR340" s="5" t="s">
        <v>11</v>
      </c>
      <c r="AS340" s="5">
        <f t="shared" si="40"/>
        <v>138.81</v>
      </c>
      <c r="AT340" s="5">
        <f t="shared" si="41"/>
        <v>82.706999999999994</v>
      </c>
    </row>
    <row r="341" spans="1:46" x14ac:dyDescent="0.25">
      <c r="A341" s="4" t="b">
        <v>0</v>
      </c>
      <c r="B341" s="4" t="s">
        <v>528</v>
      </c>
      <c r="C341" s="4" t="s">
        <v>497</v>
      </c>
      <c r="D341" s="4" t="s">
        <v>498</v>
      </c>
      <c r="E341" s="4" t="s">
        <v>499</v>
      </c>
      <c r="F341" s="4">
        <v>4</v>
      </c>
      <c r="G341" s="4">
        <v>134.85</v>
      </c>
      <c r="H341" s="4">
        <v>1</v>
      </c>
      <c r="I341" s="4">
        <v>4</v>
      </c>
      <c r="J341" s="4">
        <v>134.85</v>
      </c>
      <c r="K341" s="4">
        <v>886.66863999999998</v>
      </c>
      <c r="L341" s="4">
        <v>3543.6527310000001</v>
      </c>
      <c r="M341" s="4">
        <v>21420</v>
      </c>
      <c r="N341" s="4">
        <v>82.758899999999997</v>
      </c>
      <c r="O341" s="4">
        <v>-0.81767000000000001</v>
      </c>
      <c r="P341" s="4">
        <v>1</v>
      </c>
      <c r="Q341" s="4">
        <v>49.07</v>
      </c>
      <c r="R341" s="4" t="s">
        <v>606</v>
      </c>
      <c r="S341" s="4" t="s">
        <v>529</v>
      </c>
      <c r="T341" s="4">
        <v>1</v>
      </c>
      <c r="U341" s="4" t="s">
        <v>607</v>
      </c>
      <c r="V341" s="4">
        <v>98</v>
      </c>
      <c r="W341" s="4" t="s">
        <v>530</v>
      </c>
      <c r="X341" s="4"/>
      <c r="Y341" s="4"/>
      <c r="Z341" s="4"/>
      <c r="AA341" s="4"/>
      <c r="AB341" s="4" t="s">
        <v>539</v>
      </c>
      <c r="AC341" s="4">
        <v>11</v>
      </c>
      <c r="AD341" s="4" t="s">
        <v>607</v>
      </c>
      <c r="AE341" s="4">
        <v>73</v>
      </c>
      <c r="AF341" s="4" t="s">
        <v>507</v>
      </c>
      <c r="AG341" s="4" t="s">
        <v>510</v>
      </c>
      <c r="AH341" s="4"/>
      <c r="AI341" s="4"/>
      <c r="AJ341" s="4"/>
      <c r="AK341" s="4" t="s">
        <v>173</v>
      </c>
      <c r="AM341" s="5" t="str">
        <f t="shared" si="35"/>
        <v>K[+1.008]LDNDALNNIINNARM[+42.958]M[+15.995]ADQAMTQMYK[+1.008]QAR</v>
      </c>
      <c r="AN341" s="5" t="str">
        <f t="shared" si="36"/>
        <v>202001216_nsp8_trypsin_XL_REP1.raw</v>
      </c>
      <c r="AO341" s="5">
        <f t="shared" si="37"/>
        <v>21420</v>
      </c>
      <c r="AP341" s="5">
        <f t="shared" si="38"/>
        <v>4</v>
      </c>
      <c r="AQ341" s="5" t="str">
        <f t="shared" si="39"/>
        <v>K[+1.008]LDNDALNNIINNARM[+42.958]M[+15.995]ADQAMTQMYK[+1.008]QAR</v>
      </c>
      <c r="AR341" s="5" t="s">
        <v>11</v>
      </c>
      <c r="AS341" s="5">
        <f t="shared" si="40"/>
        <v>134.85</v>
      </c>
      <c r="AT341" s="5">
        <f t="shared" si="41"/>
        <v>82.758899999999997</v>
      </c>
    </row>
    <row r="342" spans="1:46" x14ac:dyDescent="0.25">
      <c r="A342" s="4" t="b">
        <v>0</v>
      </c>
      <c r="B342" s="4" t="s">
        <v>496</v>
      </c>
      <c r="C342" s="4" t="s">
        <v>497</v>
      </c>
      <c r="D342" s="4" t="s">
        <v>498</v>
      </c>
      <c r="E342" s="4" t="s">
        <v>499</v>
      </c>
      <c r="F342" s="4">
        <v>4</v>
      </c>
      <c r="G342" s="4">
        <v>116.06</v>
      </c>
      <c r="H342" s="4">
        <v>1</v>
      </c>
      <c r="I342" s="4">
        <v>4</v>
      </c>
      <c r="J342" s="4">
        <v>116.06</v>
      </c>
      <c r="K342" s="4">
        <v>927.43151799999998</v>
      </c>
      <c r="L342" s="4">
        <v>3706.7042449999999</v>
      </c>
      <c r="M342" s="4">
        <v>21980</v>
      </c>
      <c r="N342" s="4">
        <v>83.834400000000002</v>
      </c>
      <c r="O342" s="4">
        <v>0.30939</v>
      </c>
      <c r="P342" s="4">
        <v>1</v>
      </c>
      <c r="Q342" s="4">
        <v>61.04</v>
      </c>
      <c r="R342" s="4" t="s">
        <v>606</v>
      </c>
      <c r="S342" s="4" t="s">
        <v>511</v>
      </c>
      <c r="T342" s="4">
        <v>2</v>
      </c>
      <c r="U342" s="4" t="s">
        <v>607</v>
      </c>
      <c r="V342" s="4">
        <v>83</v>
      </c>
      <c r="W342" s="4" t="s">
        <v>502</v>
      </c>
      <c r="X342" s="4" t="s">
        <v>503</v>
      </c>
      <c r="Y342" s="4" t="s">
        <v>504</v>
      </c>
      <c r="Z342" s="4"/>
      <c r="AA342" s="4"/>
      <c r="AB342" s="4" t="s">
        <v>540</v>
      </c>
      <c r="AC342" s="4">
        <v>11</v>
      </c>
      <c r="AD342" s="4" t="s">
        <v>607</v>
      </c>
      <c r="AE342" s="4">
        <v>73</v>
      </c>
      <c r="AF342" s="4" t="s">
        <v>508</v>
      </c>
      <c r="AG342" s="4" t="s">
        <v>510</v>
      </c>
      <c r="AH342" s="4"/>
      <c r="AI342" s="4"/>
      <c r="AJ342" s="4"/>
      <c r="AK342" s="4" t="s">
        <v>170</v>
      </c>
      <c r="AM342" s="5" t="str">
        <f t="shared" si="35"/>
        <v>AK[+1.008]VTSAM[+15.995]QTM[+15.995]LFTMLRM[+42.958]MADQAM[+15.995]TQMYK[+1.008]QAR</v>
      </c>
      <c r="AN342" s="5" t="str">
        <f t="shared" si="36"/>
        <v>202001216_nsp8_trypsin_XL_REP3.raw</v>
      </c>
      <c r="AO342" s="5">
        <f t="shared" si="37"/>
        <v>21980</v>
      </c>
      <c r="AP342" s="5">
        <f t="shared" si="38"/>
        <v>4</v>
      </c>
      <c r="AQ342" s="5" t="str">
        <f t="shared" si="39"/>
        <v>AK[+1.008]VTSAM[+15.995]QTM[+15.995]LFTMLRM[+42.958]MADQAM[+15.995]TQMYK[+1.008]QAR</v>
      </c>
      <c r="AR342" s="5" t="s">
        <v>11</v>
      </c>
      <c r="AS342" s="5">
        <f t="shared" si="40"/>
        <v>116.06</v>
      </c>
      <c r="AT342" s="5">
        <f t="shared" si="41"/>
        <v>83.834400000000002</v>
      </c>
    </row>
    <row r="343" spans="1:46" x14ac:dyDescent="0.25">
      <c r="A343" s="4" t="b">
        <v>0</v>
      </c>
      <c r="B343" s="4" t="s">
        <v>496</v>
      </c>
      <c r="C343" s="4" t="s">
        <v>497</v>
      </c>
      <c r="D343" s="4" t="s">
        <v>498</v>
      </c>
      <c r="E343" s="4" t="s">
        <v>499</v>
      </c>
      <c r="F343" s="4">
        <v>4</v>
      </c>
      <c r="G343" s="4">
        <v>101.3</v>
      </c>
      <c r="H343" s="4">
        <v>1</v>
      </c>
      <c r="I343" s="4">
        <v>3</v>
      </c>
      <c r="J343" s="4">
        <v>101.3</v>
      </c>
      <c r="K343" s="4">
        <v>923.43194600000004</v>
      </c>
      <c r="L343" s="4">
        <v>3690.7059530000001</v>
      </c>
      <c r="M343" s="4">
        <v>23607</v>
      </c>
      <c r="N343" s="4">
        <v>89.077500000000001</v>
      </c>
      <c r="O343" s="4">
        <v>1.8968799999999999</v>
      </c>
      <c r="P343" s="4">
        <v>1</v>
      </c>
      <c r="Q343" s="4">
        <v>54.03</v>
      </c>
      <c r="R343" s="4" t="s">
        <v>606</v>
      </c>
      <c r="S343" s="4" t="s">
        <v>521</v>
      </c>
      <c r="T343" s="4">
        <v>2</v>
      </c>
      <c r="U343" s="4" t="s">
        <v>607</v>
      </c>
      <c r="V343" s="4">
        <v>83</v>
      </c>
      <c r="W343" s="4" t="s">
        <v>502</v>
      </c>
      <c r="X343" s="4" t="s">
        <v>505</v>
      </c>
      <c r="Y343" s="4"/>
      <c r="Z343" s="4"/>
      <c r="AA343" s="4"/>
      <c r="AB343" s="4" t="s">
        <v>540</v>
      </c>
      <c r="AC343" s="4">
        <v>11</v>
      </c>
      <c r="AD343" s="4" t="s">
        <v>607</v>
      </c>
      <c r="AE343" s="4">
        <v>73</v>
      </c>
      <c r="AF343" s="4" t="s">
        <v>508</v>
      </c>
      <c r="AG343" s="4" t="s">
        <v>510</v>
      </c>
      <c r="AH343" s="4"/>
      <c r="AI343" s="4"/>
      <c r="AJ343" s="4"/>
      <c r="AK343" s="4" t="s">
        <v>170</v>
      </c>
      <c r="AM343" s="5" t="str">
        <f t="shared" si="35"/>
        <v>AK[+1.008]VTSAMQTMLFTM[+15.995]LRM[+42.958]MADQAM[+15.995]TQMYK[+1.008]QAR</v>
      </c>
      <c r="AN343" s="5" t="str">
        <f t="shared" si="36"/>
        <v>202001216_nsp8_trypsin_XL_REP3.raw</v>
      </c>
      <c r="AO343" s="5">
        <f t="shared" si="37"/>
        <v>23607</v>
      </c>
      <c r="AP343" s="5">
        <f t="shared" si="38"/>
        <v>4</v>
      </c>
      <c r="AQ343" s="5" t="str">
        <f t="shared" si="39"/>
        <v>AK[+1.008]VTSAMQTMLFTM[+15.995]LRM[+42.958]MADQAM[+15.995]TQMYK[+1.008]QAR</v>
      </c>
      <c r="AR343" s="5" t="s">
        <v>11</v>
      </c>
      <c r="AS343" s="5">
        <f t="shared" si="40"/>
        <v>101.3</v>
      </c>
      <c r="AT343" s="5">
        <f t="shared" si="41"/>
        <v>89.077500000000001</v>
      </c>
    </row>
    <row r="344" spans="1:46" x14ac:dyDescent="0.25">
      <c r="A344" s="4" t="b">
        <v>0</v>
      </c>
      <c r="B344" s="4" t="s">
        <v>528</v>
      </c>
      <c r="C344" s="4" t="s">
        <v>497</v>
      </c>
      <c r="D344" s="4" t="s">
        <v>498</v>
      </c>
      <c r="E344" s="4" t="s">
        <v>499</v>
      </c>
      <c r="F344" s="4">
        <v>4</v>
      </c>
      <c r="G344" s="4">
        <v>168.1</v>
      </c>
      <c r="H344" s="4">
        <v>1</v>
      </c>
      <c r="I344" s="4">
        <v>3</v>
      </c>
      <c r="J344" s="4">
        <v>168.1</v>
      </c>
      <c r="K344" s="4">
        <v>886.67047100000002</v>
      </c>
      <c r="L344" s="4">
        <v>3543.6600549999998</v>
      </c>
      <c r="M344" s="4">
        <v>20794</v>
      </c>
      <c r="N344" s="4">
        <v>80.057100000000005</v>
      </c>
      <c r="O344" s="4">
        <v>-1.79355</v>
      </c>
      <c r="P344" s="4">
        <v>1</v>
      </c>
      <c r="Q344" s="4">
        <v>49.07</v>
      </c>
      <c r="R344" s="4" t="s">
        <v>606</v>
      </c>
      <c r="S344" s="4" t="s">
        <v>529</v>
      </c>
      <c r="T344" s="4">
        <v>1</v>
      </c>
      <c r="U344" s="4" t="s">
        <v>607</v>
      </c>
      <c r="V344" s="4">
        <v>98</v>
      </c>
      <c r="W344" s="4" t="s">
        <v>530</v>
      </c>
      <c r="X344" s="4"/>
      <c r="Y344" s="4"/>
      <c r="Z344" s="4"/>
      <c r="AA344" s="4"/>
      <c r="AB344" s="4" t="s">
        <v>540</v>
      </c>
      <c r="AC344" s="4">
        <v>11</v>
      </c>
      <c r="AD344" s="4" t="s">
        <v>607</v>
      </c>
      <c r="AE344" s="4">
        <v>73</v>
      </c>
      <c r="AF344" s="4" t="s">
        <v>508</v>
      </c>
      <c r="AG344" s="4" t="s">
        <v>510</v>
      </c>
      <c r="AH344" s="4"/>
      <c r="AI344" s="4"/>
      <c r="AJ344" s="4"/>
      <c r="AK344" s="4" t="s">
        <v>170</v>
      </c>
      <c r="AM344" s="5" t="str">
        <f t="shared" si="35"/>
        <v>K[+1.008]LDNDALNNIINNARM[+42.958]MADQAM[+15.995]TQMYK[+1.008]QAR</v>
      </c>
      <c r="AN344" s="5" t="str">
        <f t="shared" si="36"/>
        <v>202001216_nsp8_trypsin_XL_REP3.raw</v>
      </c>
      <c r="AO344" s="5">
        <f t="shared" si="37"/>
        <v>20794</v>
      </c>
      <c r="AP344" s="5">
        <f t="shared" si="38"/>
        <v>4</v>
      </c>
      <c r="AQ344" s="5" t="str">
        <f t="shared" si="39"/>
        <v>K[+1.008]LDNDALNNIINNARM[+42.958]MADQAM[+15.995]TQMYK[+1.008]QAR</v>
      </c>
      <c r="AR344" s="5" t="s">
        <v>11</v>
      </c>
      <c r="AS344" s="5">
        <f t="shared" si="40"/>
        <v>168.1</v>
      </c>
      <c r="AT344" s="5">
        <f t="shared" si="41"/>
        <v>80.057100000000005</v>
      </c>
    </row>
    <row r="345" spans="1:46" x14ac:dyDescent="0.25">
      <c r="A345" s="4" t="b">
        <v>0</v>
      </c>
      <c r="B345" s="4" t="s">
        <v>528</v>
      </c>
      <c r="C345" s="4" t="s">
        <v>497</v>
      </c>
      <c r="D345" s="4" t="s">
        <v>498</v>
      </c>
      <c r="E345" s="4" t="s">
        <v>499</v>
      </c>
      <c r="F345" s="4">
        <v>4</v>
      </c>
      <c r="G345" s="4">
        <v>132.88999999999999</v>
      </c>
      <c r="H345" s="4">
        <v>1</v>
      </c>
      <c r="I345" s="4">
        <v>4</v>
      </c>
      <c r="J345" s="4">
        <v>132.88999999999999</v>
      </c>
      <c r="K345" s="4">
        <v>886.66955600000006</v>
      </c>
      <c r="L345" s="4">
        <v>3543.6563930000002</v>
      </c>
      <c r="M345" s="4">
        <v>20393</v>
      </c>
      <c r="N345" s="4">
        <v>79.295000000000002</v>
      </c>
      <c r="O345" s="4">
        <v>-1.3057000000000001</v>
      </c>
      <c r="P345" s="4">
        <v>1</v>
      </c>
      <c r="Q345" s="4">
        <v>49.07</v>
      </c>
      <c r="R345" s="4" t="s">
        <v>606</v>
      </c>
      <c r="S345" s="4" t="s">
        <v>529</v>
      </c>
      <c r="T345" s="4">
        <v>1</v>
      </c>
      <c r="U345" s="4" t="s">
        <v>607</v>
      </c>
      <c r="V345" s="4">
        <v>98</v>
      </c>
      <c r="W345" s="4" t="s">
        <v>530</v>
      </c>
      <c r="X345" s="4"/>
      <c r="Y345" s="4"/>
      <c r="Z345" s="4"/>
      <c r="AA345" s="4"/>
      <c r="AB345" s="4" t="s">
        <v>540</v>
      </c>
      <c r="AC345" s="4">
        <v>11</v>
      </c>
      <c r="AD345" s="4" t="s">
        <v>607</v>
      </c>
      <c r="AE345" s="4">
        <v>73</v>
      </c>
      <c r="AF345" s="4" t="s">
        <v>508</v>
      </c>
      <c r="AG345" s="4" t="s">
        <v>510</v>
      </c>
      <c r="AH345" s="4"/>
      <c r="AI345" s="4"/>
      <c r="AJ345" s="4"/>
      <c r="AK345" s="4" t="s">
        <v>173</v>
      </c>
      <c r="AM345" s="5" t="str">
        <f t="shared" si="35"/>
        <v>K[+1.008]LDNDALNNIINNARM[+42.958]MADQAM[+15.995]TQMYK[+1.008]QAR</v>
      </c>
      <c r="AN345" s="5" t="str">
        <f t="shared" si="36"/>
        <v>202001216_nsp8_trypsin_XL_REP1.raw</v>
      </c>
      <c r="AO345" s="5">
        <f t="shared" si="37"/>
        <v>20393</v>
      </c>
      <c r="AP345" s="5">
        <f t="shared" si="38"/>
        <v>4</v>
      </c>
      <c r="AQ345" s="5" t="str">
        <f t="shared" si="39"/>
        <v>K[+1.008]LDNDALNNIINNARM[+42.958]MADQAM[+15.995]TQMYK[+1.008]QAR</v>
      </c>
      <c r="AR345" s="5" t="s">
        <v>11</v>
      </c>
      <c r="AS345" s="5">
        <f t="shared" si="40"/>
        <v>132.88999999999999</v>
      </c>
      <c r="AT345" s="5">
        <f t="shared" si="41"/>
        <v>79.295000000000002</v>
      </c>
    </row>
    <row r="346" spans="1:46" x14ac:dyDescent="0.25">
      <c r="A346" s="4" t="b">
        <v>0</v>
      </c>
      <c r="B346" s="4" t="s">
        <v>528</v>
      </c>
      <c r="C346" s="4" t="s">
        <v>497</v>
      </c>
      <c r="D346" s="4" t="s">
        <v>498</v>
      </c>
      <c r="E346" s="4" t="s">
        <v>499</v>
      </c>
      <c r="F346" s="4">
        <v>4</v>
      </c>
      <c r="G346" s="4">
        <v>139.77000000000001</v>
      </c>
      <c r="H346" s="4">
        <v>1</v>
      </c>
      <c r="I346" s="4">
        <v>4</v>
      </c>
      <c r="J346" s="4">
        <v>120.41</v>
      </c>
      <c r="K346" s="4">
        <v>886.66894500000001</v>
      </c>
      <c r="L346" s="4">
        <v>3543.6539520000001</v>
      </c>
      <c r="M346" s="4">
        <v>20682</v>
      </c>
      <c r="N346" s="4">
        <v>80.224599999999995</v>
      </c>
      <c r="O346" s="4">
        <v>-1.0602199999999999</v>
      </c>
      <c r="P346" s="4">
        <v>1</v>
      </c>
      <c r="Q346" s="4">
        <v>49.07</v>
      </c>
      <c r="R346" s="4" t="s">
        <v>606</v>
      </c>
      <c r="S346" s="4" t="s">
        <v>529</v>
      </c>
      <c r="T346" s="4">
        <v>1</v>
      </c>
      <c r="U346" s="4" t="s">
        <v>607</v>
      </c>
      <c r="V346" s="4">
        <v>98</v>
      </c>
      <c r="W346" s="4" t="s">
        <v>530</v>
      </c>
      <c r="X346" s="4"/>
      <c r="Y346" s="4"/>
      <c r="Z346" s="4"/>
      <c r="AA346" s="4"/>
      <c r="AB346" s="4" t="s">
        <v>547</v>
      </c>
      <c r="AC346" s="4">
        <v>10</v>
      </c>
      <c r="AD346" s="4" t="s">
        <v>607</v>
      </c>
      <c r="AE346" s="4">
        <v>72</v>
      </c>
      <c r="AF346" s="4" t="s">
        <v>509</v>
      </c>
      <c r="AG346" s="4" t="s">
        <v>534</v>
      </c>
      <c r="AH346" s="4"/>
      <c r="AI346" s="4"/>
      <c r="AJ346" s="4"/>
      <c r="AK346" s="4" t="s">
        <v>171</v>
      </c>
      <c r="AM346" s="5" t="str">
        <f t="shared" si="35"/>
        <v>K[+1.008]LDNDALNNIINNARM[+42.958]MADQAMTQM[+15.995]Y[+1.008]KQAR</v>
      </c>
      <c r="AN346" s="5" t="str">
        <f t="shared" si="36"/>
        <v>202001216_nsp8_trypsin_XL_REP2.raw</v>
      </c>
      <c r="AO346" s="5">
        <f t="shared" si="37"/>
        <v>20682</v>
      </c>
      <c r="AP346" s="5">
        <f t="shared" si="38"/>
        <v>4</v>
      </c>
      <c r="AQ346" s="5" t="str">
        <f t="shared" si="39"/>
        <v>K[+1.008]LDNDALNNIINNARM[+42.958]MADQAMTQM[+15.995]Y[+1.008]KQAR</v>
      </c>
      <c r="AR346" s="5" t="s">
        <v>11</v>
      </c>
      <c r="AS346" s="5">
        <f t="shared" si="40"/>
        <v>139.77000000000001</v>
      </c>
      <c r="AT346" s="5">
        <f t="shared" si="41"/>
        <v>80.224599999999995</v>
      </c>
    </row>
    <row r="347" spans="1:46" x14ac:dyDescent="0.25">
      <c r="A347" s="4" t="b">
        <v>0</v>
      </c>
      <c r="B347" s="4" t="s">
        <v>631</v>
      </c>
      <c r="C347" s="4" t="s">
        <v>497</v>
      </c>
      <c r="D347" s="4" t="s">
        <v>498</v>
      </c>
      <c r="E347" s="4" t="s">
        <v>499</v>
      </c>
      <c r="F347" s="4">
        <v>4</v>
      </c>
      <c r="G347" s="4">
        <v>109.96</v>
      </c>
      <c r="H347" s="4">
        <v>0</v>
      </c>
      <c r="I347" s="4">
        <v>4</v>
      </c>
      <c r="J347" s="4">
        <v>109.96</v>
      </c>
      <c r="K347" s="4">
        <v>930.44171100000005</v>
      </c>
      <c r="L347" s="4">
        <v>3718.7450159999999</v>
      </c>
      <c r="M347" s="4">
        <v>19303</v>
      </c>
      <c r="N347" s="4">
        <v>75.655900000000003</v>
      </c>
      <c r="O347" s="4">
        <v>1.022</v>
      </c>
      <c r="P347" s="4">
        <v>1</v>
      </c>
      <c r="Q347" s="4">
        <v>54.03</v>
      </c>
      <c r="R347" s="4" t="s">
        <v>606</v>
      </c>
      <c r="S347" s="4" t="s">
        <v>586</v>
      </c>
      <c r="T347" s="4">
        <v>4</v>
      </c>
      <c r="U347" s="4" t="s">
        <v>607</v>
      </c>
      <c r="V347" s="4">
        <v>62</v>
      </c>
      <c r="W347" s="4" t="s">
        <v>581</v>
      </c>
      <c r="X347" s="4" t="s">
        <v>584</v>
      </c>
      <c r="Y347" s="4" t="s">
        <v>504</v>
      </c>
      <c r="Z347" s="4" t="s">
        <v>585</v>
      </c>
      <c r="AA347" s="4"/>
      <c r="AB347" s="4" t="s">
        <v>529</v>
      </c>
      <c r="AC347" s="4">
        <v>1</v>
      </c>
      <c r="AD347" s="4" t="s">
        <v>607</v>
      </c>
      <c r="AE347" s="4">
        <v>98</v>
      </c>
      <c r="AF347" s="4" t="s">
        <v>530</v>
      </c>
      <c r="AG347" s="4"/>
      <c r="AH347" s="4"/>
      <c r="AI347" s="4"/>
      <c r="AJ347" s="4"/>
      <c r="AK347" s="4" t="s">
        <v>171</v>
      </c>
      <c r="AM347" s="5" t="str">
        <f t="shared" si="35"/>
        <v>KLEK[+1.008]M[+15.995]ADQAM[+15.995]TQM[+15.995]YKM[+42.958]K[+1.008]LDNDALNNIINNAR</v>
      </c>
      <c r="AN347" s="5" t="str">
        <f t="shared" si="36"/>
        <v>202001216_nsp8_trypsin_XL_REP2.raw</v>
      </c>
      <c r="AO347" s="5">
        <f t="shared" si="37"/>
        <v>19303</v>
      </c>
      <c r="AP347" s="5">
        <f t="shared" si="38"/>
        <v>4</v>
      </c>
      <c r="AQ347" s="5" t="str">
        <f t="shared" si="39"/>
        <v>KLEK[+1.008]M[+15.995]ADQAM[+15.995]TQM[+15.995]YKM[+42.958]K[+1.008]LDNDALNNIINNAR</v>
      </c>
      <c r="AR347" s="5" t="s">
        <v>11</v>
      </c>
      <c r="AS347" s="5">
        <f t="shared" si="40"/>
        <v>109.96</v>
      </c>
      <c r="AT347" s="5">
        <f t="shared" si="41"/>
        <v>75.655900000000003</v>
      </c>
    </row>
    <row r="348" spans="1:46" x14ac:dyDescent="0.25">
      <c r="A348" s="4" t="b">
        <v>0</v>
      </c>
      <c r="B348" s="4" t="s">
        <v>555</v>
      </c>
      <c r="C348" s="4" t="s">
        <v>497</v>
      </c>
      <c r="D348" s="4" t="s">
        <v>498</v>
      </c>
      <c r="E348" s="4" t="s">
        <v>499</v>
      </c>
      <c r="F348" s="4">
        <v>4</v>
      </c>
      <c r="G348" s="4">
        <v>260.5</v>
      </c>
      <c r="H348" s="4">
        <v>1</v>
      </c>
      <c r="I348" s="4">
        <v>4</v>
      </c>
      <c r="J348" s="4">
        <v>206.64</v>
      </c>
      <c r="K348" s="4">
        <v>933.71459900000002</v>
      </c>
      <c r="L348" s="4">
        <v>3731.8365690000001</v>
      </c>
      <c r="M348" s="4">
        <v>23154</v>
      </c>
      <c r="N348" s="4">
        <v>88.487799999999993</v>
      </c>
      <c r="O348" s="4">
        <v>-1.11619</v>
      </c>
      <c r="P348" s="4">
        <v>1</v>
      </c>
      <c r="Q348" s="4">
        <v>84.95</v>
      </c>
      <c r="R348" s="4" t="s">
        <v>606</v>
      </c>
      <c r="S348" s="4" t="s">
        <v>500</v>
      </c>
      <c r="T348" s="4">
        <v>2</v>
      </c>
      <c r="U348" s="4" t="s">
        <v>607</v>
      </c>
      <c r="V348" s="4">
        <v>83</v>
      </c>
      <c r="W348" s="4" t="s">
        <v>502</v>
      </c>
      <c r="X348" s="4" t="s">
        <v>503</v>
      </c>
      <c r="Y348" s="4" t="s">
        <v>504</v>
      </c>
      <c r="Z348" s="4" t="s">
        <v>505</v>
      </c>
      <c r="AA348" s="4"/>
      <c r="AB348" s="4" t="s">
        <v>529</v>
      </c>
      <c r="AC348" s="4">
        <v>1</v>
      </c>
      <c r="AD348" s="4" t="s">
        <v>607</v>
      </c>
      <c r="AE348" s="4">
        <v>98</v>
      </c>
      <c r="AF348" s="4" t="s">
        <v>530</v>
      </c>
      <c r="AG348" s="4"/>
      <c r="AH348" s="4"/>
      <c r="AI348" s="4"/>
      <c r="AJ348" s="4"/>
      <c r="AK348" s="4" t="s">
        <v>171</v>
      </c>
      <c r="AM348" s="5" t="str">
        <f t="shared" si="35"/>
        <v>AK[+1.008]VTSAM[+15.995]QTM[+15.995]LFTM[+15.995]LRM[+42.958]K[+1.008]LDNDALNNIINNAR</v>
      </c>
      <c r="AN348" s="5" t="str">
        <f t="shared" si="36"/>
        <v>202001216_nsp8_trypsin_XL_REP2.raw</v>
      </c>
      <c r="AO348" s="5">
        <f t="shared" si="37"/>
        <v>23154</v>
      </c>
      <c r="AP348" s="5">
        <f t="shared" si="38"/>
        <v>4</v>
      </c>
      <c r="AQ348" s="5" t="str">
        <f t="shared" si="39"/>
        <v>AK[+1.008]VTSAM[+15.995]QTM[+15.995]LFTM[+15.995]LRM[+42.958]K[+1.008]LDNDALNNIINNAR</v>
      </c>
      <c r="AR348" s="5" t="s">
        <v>11</v>
      </c>
      <c r="AS348" s="5">
        <f t="shared" si="40"/>
        <v>260.5</v>
      </c>
      <c r="AT348" s="5">
        <f t="shared" si="41"/>
        <v>88.487799999999993</v>
      </c>
    </row>
    <row r="349" spans="1:46" x14ac:dyDescent="0.25">
      <c r="A349" s="4" t="b">
        <v>0</v>
      </c>
      <c r="B349" s="4" t="s">
        <v>555</v>
      </c>
      <c r="C349" s="4" t="s">
        <v>497</v>
      </c>
      <c r="D349" s="4" t="s">
        <v>498</v>
      </c>
      <c r="E349" s="4" t="s">
        <v>499</v>
      </c>
      <c r="F349" s="4">
        <v>4</v>
      </c>
      <c r="G349" s="4">
        <v>223.55</v>
      </c>
      <c r="H349" s="4">
        <v>1</v>
      </c>
      <c r="I349" s="4">
        <v>4</v>
      </c>
      <c r="J349" s="4">
        <v>179.69</v>
      </c>
      <c r="K349" s="4">
        <v>933.71227999999996</v>
      </c>
      <c r="L349" s="4">
        <v>3731.8272910000001</v>
      </c>
      <c r="M349" s="4">
        <v>23055</v>
      </c>
      <c r="N349" s="4">
        <v>88.338999999999999</v>
      </c>
      <c r="O349" s="4">
        <v>-1.2424999999999999</v>
      </c>
      <c r="P349" s="4">
        <v>1</v>
      </c>
      <c r="Q349" s="4">
        <v>84.95</v>
      </c>
      <c r="R349" s="4" t="s">
        <v>606</v>
      </c>
      <c r="S349" s="4" t="s">
        <v>500</v>
      </c>
      <c r="T349" s="4">
        <v>2</v>
      </c>
      <c r="U349" s="4" t="s">
        <v>607</v>
      </c>
      <c r="V349" s="4">
        <v>83</v>
      </c>
      <c r="W349" s="4" t="s">
        <v>502</v>
      </c>
      <c r="X349" s="4" t="s">
        <v>503</v>
      </c>
      <c r="Y349" s="4" t="s">
        <v>504</v>
      </c>
      <c r="Z349" s="4" t="s">
        <v>505</v>
      </c>
      <c r="AA349" s="4"/>
      <c r="AB349" s="4" t="s">
        <v>529</v>
      </c>
      <c r="AC349" s="4">
        <v>1</v>
      </c>
      <c r="AD349" s="4" t="s">
        <v>607</v>
      </c>
      <c r="AE349" s="4">
        <v>98</v>
      </c>
      <c r="AF349" s="4" t="s">
        <v>530</v>
      </c>
      <c r="AG349" s="4"/>
      <c r="AH349" s="4"/>
      <c r="AI349" s="4"/>
      <c r="AJ349" s="4"/>
      <c r="AK349" s="4" t="s">
        <v>173</v>
      </c>
      <c r="AM349" s="5" t="str">
        <f t="shared" si="35"/>
        <v>AK[+1.008]VTSAM[+15.995]QTM[+15.995]LFTM[+15.995]LRM[+42.958]K[+1.008]LDNDALNNIINNAR</v>
      </c>
      <c r="AN349" s="5" t="str">
        <f t="shared" si="36"/>
        <v>202001216_nsp8_trypsin_XL_REP1.raw</v>
      </c>
      <c r="AO349" s="5">
        <f t="shared" si="37"/>
        <v>23055</v>
      </c>
      <c r="AP349" s="5">
        <f t="shared" si="38"/>
        <v>4</v>
      </c>
      <c r="AQ349" s="5" t="str">
        <f t="shared" si="39"/>
        <v>AK[+1.008]VTSAM[+15.995]QTM[+15.995]LFTM[+15.995]LRM[+42.958]K[+1.008]LDNDALNNIINNAR</v>
      </c>
      <c r="AR349" s="5" t="s">
        <v>11</v>
      </c>
      <c r="AS349" s="5">
        <f t="shared" si="40"/>
        <v>223.55</v>
      </c>
      <c r="AT349" s="5">
        <f t="shared" si="41"/>
        <v>88.338999999999999</v>
      </c>
    </row>
    <row r="350" spans="1:46" x14ac:dyDescent="0.25">
      <c r="A350" s="4" t="b">
        <v>0</v>
      </c>
      <c r="B350" s="4" t="s">
        <v>555</v>
      </c>
      <c r="C350" s="4" t="s">
        <v>497</v>
      </c>
      <c r="D350" s="4" t="s">
        <v>498</v>
      </c>
      <c r="E350" s="4" t="s">
        <v>499</v>
      </c>
      <c r="F350" s="4">
        <v>4</v>
      </c>
      <c r="G350" s="4">
        <v>174.27</v>
      </c>
      <c r="H350" s="4">
        <v>1</v>
      </c>
      <c r="I350" s="4">
        <v>4</v>
      </c>
      <c r="J350" s="4">
        <v>165.08</v>
      </c>
      <c r="K350" s="4">
        <v>933.71435499999995</v>
      </c>
      <c r="L350" s="4">
        <v>3731.8355919999999</v>
      </c>
      <c r="M350" s="4">
        <v>23402</v>
      </c>
      <c r="N350" s="4">
        <v>88.476100000000002</v>
      </c>
      <c r="O350" s="4">
        <v>-3.5499200000000002</v>
      </c>
      <c r="P350" s="4">
        <v>1</v>
      </c>
      <c r="Q350" s="4">
        <v>84.95</v>
      </c>
      <c r="R350" s="4" t="s">
        <v>606</v>
      </c>
      <c r="S350" s="4" t="s">
        <v>500</v>
      </c>
      <c r="T350" s="4">
        <v>2</v>
      </c>
      <c r="U350" s="4" t="s">
        <v>607</v>
      </c>
      <c r="V350" s="4">
        <v>83</v>
      </c>
      <c r="W350" s="4" t="s">
        <v>502</v>
      </c>
      <c r="X350" s="4" t="s">
        <v>503</v>
      </c>
      <c r="Y350" s="4" t="s">
        <v>504</v>
      </c>
      <c r="Z350" s="4" t="s">
        <v>505</v>
      </c>
      <c r="AA350" s="4"/>
      <c r="AB350" s="4" t="s">
        <v>529</v>
      </c>
      <c r="AC350" s="4">
        <v>1</v>
      </c>
      <c r="AD350" s="4" t="s">
        <v>607</v>
      </c>
      <c r="AE350" s="4">
        <v>98</v>
      </c>
      <c r="AF350" s="4" t="s">
        <v>530</v>
      </c>
      <c r="AG350" s="4"/>
      <c r="AH350" s="4"/>
      <c r="AI350" s="4"/>
      <c r="AJ350" s="4"/>
      <c r="AK350" s="4" t="s">
        <v>170</v>
      </c>
      <c r="AM350" s="5" t="str">
        <f t="shared" si="35"/>
        <v>AK[+1.008]VTSAM[+15.995]QTM[+15.995]LFTM[+15.995]LRM[+42.958]K[+1.008]LDNDALNNIINNAR</v>
      </c>
      <c r="AN350" s="5" t="str">
        <f t="shared" si="36"/>
        <v>202001216_nsp8_trypsin_XL_REP3.raw</v>
      </c>
      <c r="AO350" s="5">
        <f t="shared" si="37"/>
        <v>23402</v>
      </c>
      <c r="AP350" s="5">
        <f t="shared" si="38"/>
        <v>4</v>
      </c>
      <c r="AQ350" s="5" t="str">
        <f t="shared" si="39"/>
        <v>AK[+1.008]VTSAM[+15.995]QTM[+15.995]LFTM[+15.995]LRM[+42.958]K[+1.008]LDNDALNNIINNAR</v>
      </c>
      <c r="AR350" s="5" t="s">
        <v>11</v>
      </c>
      <c r="AS350" s="5">
        <f t="shared" si="40"/>
        <v>174.27</v>
      </c>
      <c r="AT350" s="5">
        <f t="shared" si="41"/>
        <v>88.476100000000002</v>
      </c>
    </row>
    <row r="351" spans="1:46" x14ac:dyDescent="0.25">
      <c r="A351" s="4" t="b">
        <v>0</v>
      </c>
      <c r="B351" s="4" t="s">
        <v>555</v>
      </c>
      <c r="C351" s="4" t="s">
        <v>497</v>
      </c>
      <c r="D351" s="4" t="s">
        <v>498</v>
      </c>
      <c r="E351" s="4" t="s">
        <v>499</v>
      </c>
      <c r="F351" s="4">
        <v>4</v>
      </c>
      <c r="G351" s="4">
        <v>153.18</v>
      </c>
      <c r="H351" s="4">
        <v>1</v>
      </c>
      <c r="I351" s="4">
        <v>3</v>
      </c>
      <c r="J351" s="4">
        <v>130.46</v>
      </c>
      <c r="K351" s="4">
        <v>933.71551499999998</v>
      </c>
      <c r="L351" s="4">
        <v>3731.8402310000001</v>
      </c>
      <c r="M351" s="4">
        <v>23963</v>
      </c>
      <c r="N351" s="4">
        <v>91.076300000000003</v>
      </c>
      <c r="O351" s="4">
        <v>-1.49736</v>
      </c>
      <c r="P351" s="4">
        <v>1</v>
      </c>
      <c r="Q351" s="4">
        <v>61.04</v>
      </c>
      <c r="R351" s="4" t="s">
        <v>606</v>
      </c>
      <c r="S351" s="4" t="s">
        <v>500</v>
      </c>
      <c r="T351" s="4">
        <v>2</v>
      </c>
      <c r="U351" s="4" t="s">
        <v>607</v>
      </c>
      <c r="V351" s="4">
        <v>83</v>
      </c>
      <c r="W351" s="4" t="s">
        <v>502</v>
      </c>
      <c r="X351" s="4" t="s">
        <v>503</v>
      </c>
      <c r="Y351" s="4" t="s">
        <v>504</v>
      </c>
      <c r="Z351" s="4" t="s">
        <v>505</v>
      </c>
      <c r="AA351" s="4"/>
      <c r="AB351" s="4" t="s">
        <v>529</v>
      </c>
      <c r="AC351" s="4">
        <v>1</v>
      </c>
      <c r="AD351" s="4" t="s">
        <v>607</v>
      </c>
      <c r="AE351" s="4">
        <v>98</v>
      </c>
      <c r="AF351" s="4" t="s">
        <v>530</v>
      </c>
      <c r="AG351" s="4"/>
      <c r="AH351" s="4"/>
      <c r="AI351" s="4"/>
      <c r="AJ351" s="4"/>
      <c r="AK351" s="4" t="s">
        <v>171</v>
      </c>
      <c r="AM351" s="5" t="str">
        <f t="shared" si="35"/>
        <v>AK[+1.008]VTSAM[+15.995]QTM[+15.995]LFTM[+15.995]LRM[+42.958]K[+1.008]LDNDALNNIINNAR</v>
      </c>
      <c r="AN351" s="5" t="str">
        <f t="shared" si="36"/>
        <v>202001216_nsp8_trypsin_XL_REP2.raw</v>
      </c>
      <c r="AO351" s="5">
        <f t="shared" si="37"/>
        <v>23963</v>
      </c>
      <c r="AP351" s="5">
        <f t="shared" si="38"/>
        <v>4</v>
      </c>
      <c r="AQ351" s="5" t="str">
        <f t="shared" si="39"/>
        <v>AK[+1.008]VTSAM[+15.995]QTM[+15.995]LFTM[+15.995]LRM[+42.958]K[+1.008]LDNDALNNIINNAR</v>
      </c>
      <c r="AR351" s="5" t="s">
        <v>11</v>
      </c>
      <c r="AS351" s="5">
        <f t="shared" si="40"/>
        <v>153.18</v>
      </c>
      <c r="AT351" s="5">
        <f t="shared" si="41"/>
        <v>91.076300000000003</v>
      </c>
    </row>
    <row r="352" spans="1:46" x14ac:dyDescent="0.25">
      <c r="A352" s="4" t="b">
        <v>0</v>
      </c>
      <c r="B352" s="4" t="s">
        <v>555</v>
      </c>
      <c r="C352" s="4" t="s">
        <v>497</v>
      </c>
      <c r="D352" s="4" t="s">
        <v>498</v>
      </c>
      <c r="E352" s="4" t="s">
        <v>499</v>
      </c>
      <c r="F352" s="4">
        <v>4</v>
      </c>
      <c r="G352" s="4">
        <v>114.64</v>
      </c>
      <c r="H352" s="4">
        <v>1</v>
      </c>
      <c r="I352" s="4">
        <v>4</v>
      </c>
      <c r="J352" s="4">
        <v>74.319999999999993</v>
      </c>
      <c r="K352" s="4">
        <v>933.71459900000002</v>
      </c>
      <c r="L352" s="4">
        <v>3731.8365690000001</v>
      </c>
      <c r="M352" s="4">
        <v>24105</v>
      </c>
      <c r="N352" s="4">
        <v>90.543000000000006</v>
      </c>
      <c r="O352" s="4">
        <v>-3.4048799999999999</v>
      </c>
      <c r="P352" s="4">
        <v>1</v>
      </c>
      <c r="Q352" s="4">
        <v>61.04</v>
      </c>
      <c r="R352" s="4" t="s">
        <v>606</v>
      </c>
      <c r="S352" s="4" t="s">
        <v>500</v>
      </c>
      <c r="T352" s="4">
        <v>2</v>
      </c>
      <c r="U352" s="4" t="s">
        <v>607</v>
      </c>
      <c r="V352" s="4">
        <v>83</v>
      </c>
      <c r="W352" s="4" t="s">
        <v>502</v>
      </c>
      <c r="X352" s="4" t="s">
        <v>503</v>
      </c>
      <c r="Y352" s="4" t="s">
        <v>504</v>
      </c>
      <c r="Z352" s="4" t="s">
        <v>505</v>
      </c>
      <c r="AA352" s="4"/>
      <c r="AB352" s="4" t="s">
        <v>529</v>
      </c>
      <c r="AC352" s="4">
        <v>1</v>
      </c>
      <c r="AD352" s="4" t="s">
        <v>607</v>
      </c>
      <c r="AE352" s="4">
        <v>98</v>
      </c>
      <c r="AF352" s="4" t="s">
        <v>530</v>
      </c>
      <c r="AG352" s="4"/>
      <c r="AH352" s="4"/>
      <c r="AI352" s="4"/>
      <c r="AJ352" s="4"/>
      <c r="AK352" s="4" t="s">
        <v>170</v>
      </c>
      <c r="AM352" s="5" t="str">
        <f t="shared" si="35"/>
        <v>AK[+1.008]VTSAM[+15.995]QTM[+15.995]LFTM[+15.995]LRM[+42.958]K[+1.008]LDNDALNNIINNAR</v>
      </c>
      <c r="AN352" s="5" t="str">
        <f t="shared" si="36"/>
        <v>202001216_nsp8_trypsin_XL_REP3.raw</v>
      </c>
      <c r="AO352" s="5">
        <f t="shared" si="37"/>
        <v>24105</v>
      </c>
      <c r="AP352" s="5">
        <f t="shared" si="38"/>
        <v>4</v>
      </c>
      <c r="AQ352" s="5" t="str">
        <f t="shared" si="39"/>
        <v>AK[+1.008]VTSAM[+15.995]QTM[+15.995]LFTM[+15.995]LRM[+42.958]K[+1.008]LDNDALNNIINNAR</v>
      </c>
      <c r="AR352" s="5" t="s">
        <v>11</v>
      </c>
      <c r="AS352" s="5">
        <f t="shared" si="40"/>
        <v>114.64</v>
      </c>
      <c r="AT352" s="5">
        <f t="shared" si="41"/>
        <v>90.543000000000006</v>
      </c>
    </row>
    <row r="353" spans="1:46" x14ac:dyDescent="0.25">
      <c r="A353" s="4" t="b">
        <v>0</v>
      </c>
      <c r="B353" s="4" t="s">
        <v>555</v>
      </c>
      <c r="C353" s="4" t="s">
        <v>497</v>
      </c>
      <c r="D353" s="4" t="s">
        <v>498</v>
      </c>
      <c r="E353" s="4" t="s">
        <v>499</v>
      </c>
      <c r="F353" s="4">
        <v>4</v>
      </c>
      <c r="G353" s="4">
        <v>36.520000000000003</v>
      </c>
      <c r="H353" s="4">
        <v>1</v>
      </c>
      <c r="I353" s="4">
        <v>4</v>
      </c>
      <c r="J353" s="4">
        <v>19.89</v>
      </c>
      <c r="K353" s="4">
        <v>933.71282900000006</v>
      </c>
      <c r="L353" s="4">
        <v>3731.8294890000002</v>
      </c>
      <c r="M353" s="4">
        <v>23919</v>
      </c>
      <c r="N353" s="4">
        <v>90.989699999999999</v>
      </c>
      <c r="O353" s="4">
        <v>-1.91395</v>
      </c>
      <c r="P353" s="4">
        <v>1</v>
      </c>
      <c r="Q353" s="4">
        <v>61.04</v>
      </c>
      <c r="R353" s="4" t="s">
        <v>606</v>
      </c>
      <c r="S353" s="4" t="s">
        <v>500</v>
      </c>
      <c r="T353" s="4">
        <v>2</v>
      </c>
      <c r="U353" s="4" t="s">
        <v>607</v>
      </c>
      <c r="V353" s="4">
        <v>83</v>
      </c>
      <c r="W353" s="4" t="s">
        <v>502</v>
      </c>
      <c r="X353" s="4" t="s">
        <v>503</v>
      </c>
      <c r="Y353" s="4" t="s">
        <v>504</v>
      </c>
      <c r="Z353" s="4" t="s">
        <v>505</v>
      </c>
      <c r="AA353" s="4"/>
      <c r="AB353" s="4" t="s">
        <v>529</v>
      </c>
      <c r="AC353" s="4">
        <v>1</v>
      </c>
      <c r="AD353" s="4" t="s">
        <v>607</v>
      </c>
      <c r="AE353" s="4">
        <v>98</v>
      </c>
      <c r="AF353" s="4" t="s">
        <v>530</v>
      </c>
      <c r="AG353" s="4"/>
      <c r="AH353" s="4"/>
      <c r="AI353" s="4"/>
      <c r="AJ353" s="4"/>
      <c r="AK353" s="4" t="s">
        <v>173</v>
      </c>
      <c r="AM353" s="5" t="str">
        <f t="shared" si="35"/>
        <v>AK[+1.008]VTSAM[+15.995]QTM[+15.995]LFTM[+15.995]LRM[+42.958]K[+1.008]LDNDALNNIINNAR</v>
      </c>
      <c r="AN353" s="5" t="str">
        <f t="shared" si="36"/>
        <v>202001216_nsp8_trypsin_XL_REP1.raw</v>
      </c>
      <c r="AO353" s="5">
        <f t="shared" si="37"/>
        <v>23919</v>
      </c>
      <c r="AP353" s="5">
        <f t="shared" si="38"/>
        <v>4</v>
      </c>
      <c r="AQ353" s="5" t="str">
        <f t="shared" si="39"/>
        <v>AK[+1.008]VTSAM[+15.995]QTM[+15.995]LFTM[+15.995]LRM[+42.958]K[+1.008]LDNDALNNIINNAR</v>
      </c>
      <c r="AR353" s="5" t="s">
        <v>11</v>
      </c>
      <c r="AS353" s="5">
        <f t="shared" si="40"/>
        <v>36.520000000000003</v>
      </c>
      <c r="AT353" s="5">
        <f t="shared" si="41"/>
        <v>90.989699999999999</v>
      </c>
    </row>
    <row r="354" spans="1:46" x14ac:dyDescent="0.25">
      <c r="A354" s="4" t="b">
        <v>0</v>
      </c>
      <c r="B354" s="4" t="s">
        <v>555</v>
      </c>
      <c r="C354" s="4" t="s">
        <v>497</v>
      </c>
      <c r="D354" s="4" t="s">
        <v>498</v>
      </c>
      <c r="E354" s="4" t="s">
        <v>499</v>
      </c>
      <c r="F354" s="4">
        <v>4</v>
      </c>
      <c r="G354" s="4">
        <v>190.27</v>
      </c>
      <c r="H354" s="4">
        <v>1</v>
      </c>
      <c r="I354" s="4">
        <v>4</v>
      </c>
      <c r="J354" s="4">
        <v>136.47</v>
      </c>
      <c r="K354" s="4">
        <v>929.71453799999995</v>
      </c>
      <c r="L354" s="4">
        <v>3715.8363250000002</v>
      </c>
      <c r="M354" s="4">
        <v>23944</v>
      </c>
      <c r="N354" s="4">
        <v>91.072000000000003</v>
      </c>
      <c r="O354" s="4">
        <v>-1.5888800000000001</v>
      </c>
      <c r="P354" s="4">
        <v>1</v>
      </c>
      <c r="Q354" s="4">
        <v>61.04</v>
      </c>
      <c r="R354" s="4" t="s">
        <v>606</v>
      </c>
      <c r="S354" s="4" t="s">
        <v>511</v>
      </c>
      <c r="T354" s="4">
        <v>2</v>
      </c>
      <c r="U354" s="4" t="s">
        <v>607</v>
      </c>
      <c r="V354" s="4">
        <v>83</v>
      </c>
      <c r="W354" s="4" t="s">
        <v>502</v>
      </c>
      <c r="X354" s="4" t="s">
        <v>503</v>
      </c>
      <c r="Y354" s="4" t="s">
        <v>504</v>
      </c>
      <c r="Z354" s="4"/>
      <c r="AA354" s="4"/>
      <c r="AB354" s="4" t="s">
        <v>529</v>
      </c>
      <c r="AC354" s="4">
        <v>1</v>
      </c>
      <c r="AD354" s="4" t="s">
        <v>607</v>
      </c>
      <c r="AE354" s="4">
        <v>98</v>
      </c>
      <c r="AF354" s="4" t="s">
        <v>530</v>
      </c>
      <c r="AG354" s="4"/>
      <c r="AH354" s="4"/>
      <c r="AI354" s="4"/>
      <c r="AJ354" s="4"/>
      <c r="AK354" s="4" t="s">
        <v>173</v>
      </c>
      <c r="AM354" s="5" t="str">
        <f t="shared" si="35"/>
        <v>AK[+1.008]VTSAM[+15.995]QTM[+15.995]LFTMLRM[+42.958]K[+1.008]LDNDALNNIINNAR</v>
      </c>
      <c r="AN354" s="5" t="str">
        <f t="shared" si="36"/>
        <v>202001216_nsp8_trypsin_XL_REP1.raw</v>
      </c>
      <c r="AO354" s="5">
        <f t="shared" si="37"/>
        <v>23944</v>
      </c>
      <c r="AP354" s="5">
        <f t="shared" si="38"/>
        <v>4</v>
      </c>
      <c r="AQ354" s="5" t="str">
        <f t="shared" si="39"/>
        <v>AK[+1.008]VTSAM[+15.995]QTM[+15.995]LFTMLRM[+42.958]K[+1.008]LDNDALNNIINNAR</v>
      </c>
      <c r="AR354" s="5" t="s">
        <v>11</v>
      </c>
      <c r="AS354" s="5">
        <f t="shared" si="40"/>
        <v>190.27</v>
      </c>
      <c r="AT354" s="5">
        <f t="shared" si="41"/>
        <v>91.072000000000003</v>
      </c>
    </row>
    <row r="355" spans="1:46" x14ac:dyDescent="0.25">
      <c r="A355" s="4" t="b">
        <v>0</v>
      </c>
      <c r="B355" s="4" t="s">
        <v>555</v>
      </c>
      <c r="C355" s="4" t="s">
        <v>497</v>
      </c>
      <c r="D355" s="4" t="s">
        <v>498</v>
      </c>
      <c r="E355" s="4" t="s">
        <v>499</v>
      </c>
      <c r="F355" s="4">
        <v>4</v>
      </c>
      <c r="G355" s="4">
        <v>156.24</v>
      </c>
      <c r="H355" s="4">
        <v>1</v>
      </c>
      <c r="I355" s="4">
        <v>3</v>
      </c>
      <c r="J355" s="4">
        <v>103.92</v>
      </c>
      <c r="K355" s="4">
        <v>929.71252400000003</v>
      </c>
      <c r="L355" s="4">
        <v>3715.8282680000002</v>
      </c>
      <c r="M355" s="4">
        <v>24729</v>
      </c>
      <c r="N355" s="4">
        <v>92.537800000000004</v>
      </c>
      <c r="O355" s="4">
        <v>-0.44790999999999997</v>
      </c>
      <c r="P355" s="4">
        <v>1</v>
      </c>
      <c r="Q355" s="4">
        <v>61.04</v>
      </c>
      <c r="R355" s="4" t="s">
        <v>606</v>
      </c>
      <c r="S355" s="4" t="s">
        <v>511</v>
      </c>
      <c r="T355" s="4">
        <v>2</v>
      </c>
      <c r="U355" s="4" t="s">
        <v>607</v>
      </c>
      <c r="V355" s="4">
        <v>83</v>
      </c>
      <c r="W355" s="4" t="s">
        <v>502</v>
      </c>
      <c r="X355" s="4" t="s">
        <v>503</v>
      </c>
      <c r="Y355" s="4" t="s">
        <v>504</v>
      </c>
      <c r="Z355" s="4"/>
      <c r="AA355" s="4"/>
      <c r="AB355" s="4" t="s">
        <v>529</v>
      </c>
      <c r="AC355" s="4">
        <v>1</v>
      </c>
      <c r="AD355" s="4" t="s">
        <v>607</v>
      </c>
      <c r="AE355" s="4">
        <v>98</v>
      </c>
      <c r="AF355" s="4" t="s">
        <v>530</v>
      </c>
      <c r="AG355" s="4"/>
      <c r="AH355" s="4"/>
      <c r="AI355" s="4"/>
      <c r="AJ355" s="4"/>
      <c r="AK355" s="4" t="s">
        <v>170</v>
      </c>
      <c r="AM355" s="5" t="str">
        <f t="shared" si="35"/>
        <v>AK[+1.008]VTSAM[+15.995]QTM[+15.995]LFTMLRM[+42.958]K[+1.008]LDNDALNNIINNAR</v>
      </c>
      <c r="AN355" s="5" t="str">
        <f t="shared" si="36"/>
        <v>202001216_nsp8_trypsin_XL_REP3.raw</v>
      </c>
      <c r="AO355" s="5">
        <f t="shared" si="37"/>
        <v>24729</v>
      </c>
      <c r="AP355" s="5">
        <f t="shared" si="38"/>
        <v>4</v>
      </c>
      <c r="AQ355" s="5" t="str">
        <f t="shared" si="39"/>
        <v>AK[+1.008]VTSAM[+15.995]QTM[+15.995]LFTMLRM[+42.958]K[+1.008]LDNDALNNIINNAR</v>
      </c>
      <c r="AR355" s="5" t="s">
        <v>11</v>
      </c>
      <c r="AS355" s="5">
        <f t="shared" si="40"/>
        <v>156.24</v>
      </c>
      <c r="AT355" s="5">
        <f t="shared" si="41"/>
        <v>92.537800000000004</v>
      </c>
    </row>
    <row r="356" spans="1:46" x14ac:dyDescent="0.25">
      <c r="A356" s="4" t="b">
        <v>0</v>
      </c>
      <c r="B356" s="4" t="s">
        <v>555</v>
      </c>
      <c r="C356" s="4" t="s">
        <v>497</v>
      </c>
      <c r="D356" s="4" t="s">
        <v>498</v>
      </c>
      <c r="E356" s="4" t="s">
        <v>499</v>
      </c>
      <c r="F356" s="4">
        <v>4</v>
      </c>
      <c r="G356" s="4">
        <v>167.32</v>
      </c>
      <c r="H356" s="4">
        <v>1</v>
      </c>
      <c r="I356" s="4">
        <v>4</v>
      </c>
      <c r="J356" s="4">
        <v>135.91999999999999</v>
      </c>
      <c r="K356" s="4">
        <v>929.71466099999998</v>
      </c>
      <c r="L356" s="4">
        <v>3715.8368129999999</v>
      </c>
      <c r="M356" s="4">
        <v>24329</v>
      </c>
      <c r="N356" s="4">
        <v>91.240099999999998</v>
      </c>
      <c r="O356" s="4">
        <v>-1.08975</v>
      </c>
      <c r="P356" s="4">
        <v>1</v>
      </c>
      <c r="Q356" s="4">
        <v>61.04</v>
      </c>
      <c r="R356" s="4" t="s">
        <v>606</v>
      </c>
      <c r="S356" s="4" t="s">
        <v>533</v>
      </c>
      <c r="T356" s="4">
        <v>4</v>
      </c>
      <c r="U356" s="4" t="s">
        <v>607</v>
      </c>
      <c r="V356" s="4">
        <v>85</v>
      </c>
      <c r="W356" s="4" t="s">
        <v>514</v>
      </c>
      <c r="X356" s="4" t="s">
        <v>503</v>
      </c>
      <c r="Y356" s="4" t="s">
        <v>504</v>
      </c>
      <c r="Z356" s="4"/>
      <c r="AA356" s="4"/>
      <c r="AB356" s="4" t="s">
        <v>529</v>
      </c>
      <c r="AC356" s="4">
        <v>1</v>
      </c>
      <c r="AD356" s="4" t="s">
        <v>607</v>
      </c>
      <c r="AE356" s="4">
        <v>98</v>
      </c>
      <c r="AF356" s="4" t="s">
        <v>530</v>
      </c>
      <c r="AG356" s="4"/>
      <c r="AH356" s="4"/>
      <c r="AI356" s="4"/>
      <c r="AJ356" s="4"/>
      <c r="AK356" s="4" t="s">
        <v>170</v>
      </c>
      <c r="AM356" s="5" t="str">
        <f t="shared" si="35"/>
        <v>AKVT[+1.008]SAM[+15.995]QTM[+15.995]LFTMLRM[+42.958]K[+1.008]LDNDALNNIINNAR</v>
      </c>
      <c r="AN356" s="5" t="str">
        <f t="shared" si="36"/>
        <v>202001216_nsp8_trypsin_XL_REP3.raw</v>
      </c>
      <c r="AO356" s="5">
        <f t="shared" si="37"/>
        <v>24329</v>
      </c>
      <c r="AP356" s="5">
        <f t="shared" si="38"/>
        <v>4</v>
      </c>
      <c r="AQ356" s="5" t="str">
        <f t="shared" si="39"/>
        <v>AKVT[+1.008]SAM[+15.995]QTM[+15.995]LFTMLRM[+42.958]K[+1.008]LDNDALNNIINNAR</v>
      </c>
      <c r="AR356" s="5" t="s">
        <v>11</v>
      </c>
      <c r="AS356" s="5">
        <f t="shared" si="40"/>
        <v>167.32</v>
      </c>
      <c r="AT356" s="5">
        <f t="shared" si="41"/>
        <v>91.240099999999998</v>
      </c>
    </row>
    <row r="357" spans="1:46" x14ac:dyDescent="0.25">
      <c r="A357" s="4" t="b">
        <v>0</v>
      </c>
      <c r="B357" s="4" t="s">
        <v>555</v>
      </c>
      <c r="C357" s="4" t="s">
        <v>497</v>
      </c>
      <c r="D357" s="4" t="s">
        <v>498</v>
      </c>
      <c r="E357" s="4" t="s">
        <v>499</v>
      </c>
      <c r="F357" s="4">
        <v>4</v>
      </c>
      <c r="G357" s="4">
        <v>159.04</v>
      </c>
      <c r="H357" s="4">
        <v>1</v>
      </c>
      <c r="I357" s="4">
        <v>4</v>
      </c>
      <c r="J357" s="4">
        <v>159.04</v>
      </c>
      <c r="K357" s="4">
        <v>929.71447699999999</v>
      </c>
      <c r="L357" s="4">
        <v>3715.83608</v>
      </c>
      <c r="M357" s="4">
        <v>24003</v>
      </c>
      <c r="N357" s="4">
        <v>91.203699999999998</v>
      </c>
      <c r="O357" s="4">
        <v>-2.3277100000000002</v>
      </c>
      <c r="P357" s="4">
        <v>1</v>
      </c>
      <c r="Q357" s="4">
        <v>84.95</v>
      </c>
      <c r="R357" s="4" t="s">
        <v>606</v>
      </c>
      <c r="S357" s="4" t="s">
        <v>533</v>
      </c>
      <c r="T357" s="4">
        <v>4</v>
      </c>
      <c r="U357" s="4" t="s">
        <v>607</v>
      </c>
      <c r="V357" s="4">
        <v>85</v>
      </c>
      <c r="W357" s="4" t="s">
        <v>514</v>
      </c>
      <c r="X357" s="4" t="s">
        <v>503</v>
      </c>
      <c r="Y357" s="4" t="s">
        <v>504</v>
      </c>
      <c r="Z357" s="4"/>
      <c r="AA357" s="4"/>
      <c r="AB357" s="4" t="s">
        <v>529</v>
      </c>
      <c r="AC357" s="4">
        <v>1</v>
      </c>
      <c r="AD357" s="4" t="s">
        <v>607</v>
      </c>
      <c r="AE357" s="4">
        <v>98</v>
      </c>
      <c r="AF357" s="4" t="s">
        <v>530</v>
      </c>
      <c r="AG357" s="4"/>
      <c r="AH357" s="4"/>
      <c r="AI357" s="4"/>
      <c r="AJ357" s="4"/>
      <c r="AK357" s="4" t="s">
        <v>171</v>
      </c>
      <c r="AM357" s="5" t="str">
        <f t="shared" si="35"/>
        <v>AKVT[+1.008]SAM[+15.995]QTM[+15.995]LFTMLRM[+42.958]K[+1.008]LDNDALNNIINNAR</v>
      </c>
      <c r="AN357" s="5" t="str">
        <f t="shared" si="36"/>
        <v>202001216_nsp8_trypsin_XL_REP2.raw</v>
      </c>
      <c r="AO357" s="5">
        <f t="shared" si="37"/>
        <v>24003</v>
      </c>
      <c r="AP357" s="5">
        <f t="shared" si="38"/>
        <v>4</v>
      </c>
      <c r="AQ357" s="5" t="str">
        <f t="shared" si="39"/>
        <v>AKVT[+1.008]SAM[+15.995]QTM[+15.995]LFTMLRM[+42.958]K[+1.008]LDNDALNNIINNAR</v>
      </c>
      <c r="AR357" s="5" t="s">
        <v>11</v>
      </c>
      <c r="AS357" s="5">
        <f t="shared" si="40"/>
        <v>159.04</v>
      </c>
      <c r="AT357" s="5">
        <f t="shared" si="41"/>
        <v>91.203699999999998</v>
      </c>
    </row>
    <row r="358" spans="1:46" x14ac:dyDescent="0.25">
      <c r="A358" s="4" t="b">
        <v>0</v>
      </c>
      <c r="B358" s="4" t="s">
        <v>555</v>
      </c>
      <c r="C358" s="4" t="s">
        <v>497</v>
      </c>
      <c r="D358" s="4" t="s">
        <v>498</v>
      </c>
      <c r="E358" s="4" t="s">
        <v>499</v>
      </c>
      <c r="F358" s="4">
        <v>4</v>
      </c>
      <c r="G358" s="4">
        <v>155.81</v>
      </c>
      <c r="H358" s="4">
        <v>1</v>
      </c>
      <c r="I358" s="4">
        <v>4</v>
      </c>
      <c r="J358" s="4">
        <v>125.14</v>
      </c>
      <c r="K358" s="4">
        <v>929.71527100000003</v>
      </c>
      <c r="L358" s="4">
        <v>3715.839254</v>
      </c>
      <c r="M358" s="4">
        <v>24638</v>
      </c>
      <c r="N358" s="4">
        <v>93.256</v>
      </c>
      <c r="O358" s="4">
        <v>-1.0752299999999999</v>
      </c>
      <c r="P358" s="4">
        <v>1</v>
      </c>
      <c r="Q358" s="4">
        <v>61.04</v>
      </c>
      <c r="R358" s="4" t="s">
        <v>606</v>
      </c>
      <c r="S358" s="4" t="s">
        <v>512</v>
      </c>
      <c r="T358" s="4">
        <v>2</v>
      </c>
      <c r="U358" s="4" t="s">
        <v>607</v>
      </c>
      <c r="V358" s="4">
        <v>83</v>
      </c>
      <c r="W358" s="4" t="s">
        <v>502</v>
      </c>
      <c r="X358" s="4" t="s">
        <v>504</v>
      </c>
      <c r="Y358" s="4" t="s">
        <v>505</v>
      </c>
      <c r="Z358" s="4"/>
      <c r="AA358" s="4"/>
      <c r="AB358" s="4" t="s">
        <v>529</v>
      </c>
      <c r="AC358" s="4">
        <v>1</v>
      </c>
      <c r="AD358" s="4" t="s">
        <v>607</v>
      </c>
      <c r="AE358" s="4">
        <v>98</v>
      </c>
      <c r="AF358" s="4" t="s">
        <v>530</v>
      </c>
      <c r="AG358" s="4"/>
      <c r="AH358" s="4"/>
      <c r="AI358" s="4"/>
      <c r="AJ358" s="4"/>
      <c r="AK358" s="4" t="s">
        <v>171</v>
      </c>
      <c r="AM358" s="5" t="str">
        <f t="shared" si="35"/>
        <v>AK[+1.008]VTSAMQTM[+15.995]LFTM[+15.995]LRM[+42.958]K[+1.008]LDNDALNNIINNAR</v>
      </c>
      <c r="AN358" s="5" t="str">
        <f t="shared" si="36"/>
        <v>202001216_nsp8_trypsin_XL_REP2.raw</v>
      </c>
      <c r="AO358" s="5">
        <f t="shared" si="37"/>
        <v>24638</v>
      </c>
      <c r="AP358" s="5">
        <f t="shared" si="38"/>
        <v>4</v>
      </c>
      <c r="AQ358" s="5" t="str">
        <f t="shared" si="39"/>
        <v>AK[+1.008]VTSAMQTM[+15.995]LFTM[+15.995]LRM[+42.958]K[+1.008]LDNDALNNIINNAR</v>
      </c>
      <c r="AR358" s="5" t="s">
        <v>11</v>
      </c>
      <c r="AS358" s="5">
        <f t="shared" si="40"/>
        <v>155.81</v>
      </c>
      <c r="AT358" s="5">
        <f t="shared" si="41"/>
        <v>93.256</v>
      </c>
    </row>
    <row r="359" spans="1:46" x14ac:dyDescent="0.25">
      <c r="A359" s="4" t="b">
        <v>0</v>
      </c>
      <c r="B359" s="4" t="s">
        <v>555</v>
      </c>
      <c r="C359" s="4" t="s">
        <v>497</v>
      </c>
      <c r="D359" s="4" t="s">
        <v>498</v>
      </c>
      <c r="E359" s="4" t="s">
        <v>499</v>
      </c>
      <c r="F359" s="4">
        <v>4</v>
      </c>
      <c r="G359" s="4">
        <v>84.62</v>
      </c>
      <c r="H359" s="4">
        <v>1</v>
      </c>
      <c r="I359" s="4">
        <v>3</v>
      </c>
      <c r="J359" s="4">
        <v>64.37</v>
      </c>
      <c r="K359" s="4">
        <v>929.711365</v>
      </c>
      <c r="L359" s="4">
        <v>3715.823629</v>
      </c>
      <c r="M359" s="4">
        <v>25136</v>
      </c>
      <c r="N359" s="4">
        <v>93.847399999999993</v>
      </c>
      <c r="O359" s="4">
        <v>1.8269899999999999</v>
      </c>
      <c r="P359" s="4">
        <v>1</v>
      </c>
      <c r="Q359" s="4">
        <v>61.04</v>
      </c>
      <c r="R359" s="4" t="s">
        <v>606</v>
      </c>
      <c r="S359" s="4" t="s">
        <v>512</v>
      </c>
      <c r="T359" s="4">
        <v>2</v>
      </c>
      <c r="U359" s="4" t="s">
        <v>607</v>
      </c>
      <c r="V359" s="4">
        <v>83</v>
      </c>
      <c r="W359" s="4" t="s">
        <v>502</v>
      </c>
      <c r="X359" s="4" t="s">
        <v>504</v>
      </c>
      <c r="Y359" s="4" t="s">
        <v>505</v>
      </c>
      <c r="Z359" s="4"/>
      <c r="AA359" s="4"/>
      <c r="AB359" s="4" t="s">
        <v>529</v>
      </c>
      <c r="AC359" s="4">
        <v>1</v>
      </c>
      <c r="AD359" s="4" t="s">
        <v>607</v>
      </c>
      <c r="AE359" s="4">
        <v>98</v>
      </c>
      <c r="AF359" s="4" t="s">
        <v>530</v>
      </c>
      <c r="AG359" s="4"/>
      <c r="AH359" s="4"/>
      <c r="AI359" s="4"/>
      <c r="AJ359" s="4"/>
      <c r="AK359" s="4" t="s">
        <v>170</v>
      </c>
      <c r="AM359" s="5" t="str">
        <f t="shared" si="35"/>
        <v>AK[+1.008]VTSAMQTM[+15.995]LFTM[+15.995]LRM[+42.958]K[+1.008]LDNDALNNIINNAR</v>
      </c>
      <c r="AN359" s="5" t="str">
        <f t="shared" si="36"/>
        <v>202001216_nsp8_trypsin_XL_REP3.raw</v>
      </c>
      <c r="AO359" s="5">
        <f t="shared" si="37"/>
        <v>25136</v>
      </c>
      <c r="AP359" s="5">
        <f t="shared" si="38"/>
        <v>4</v>
      </c>
      <c r="AQ359" s="5" t="str">
        <f t="shared" si="39"/>
        <v>AK[+1.008]VTSAMQTM[+15.995]LFTM[+15.995]LRM[+42.958]K[+1.008]LDNDALNNIINNAR</v>
      </c>
      <c r="AR359" s="5" t="s">
        <v>11</v>
      </c>
      <c r="AS359" s="5">
        <f t="shared" si="40"/>
        <v>84.62</v>
      </c>
      <c r="AT359" s="5">
        <f t="shared" si="41"/>
        <v>93.847399999999993</v>
      </c>
    </row>
    <row r="360" spans="1:46" x14ac:dyDescent="0.25">
      <c r="A360" s="4" t="b">
        <v>0</v>
      </c>
      <c r="B360" s="4" t="s">
        <v>555</v>
      </c>
      <c r="C360" s="4" t="s">
        <v>497</v>
      </c>
      <c r="D360" s="4" t="s">
        <v>498</v>
      </c>
      <c r="E360" s="4" t="s">
        <v>499</v>
      </c>
      <c r="F360" s="4">
        <v>4</v>
      </c>
      <c r="G360" s="4">
        <v>240.92</v>
      </c>
      <c r="H360" s="4">
        <v>1</v>
      </c>
      <c r="I360" s="4">
        <v>4</v>
      </c>
      <c r="J360" s="4">
        <v>187.47</v>
      </c>
      <c r="K360" s="4">
        <v>929.71423300000004</v>
      </c>
      <c r="L360" s="4">
        <v>3715.8351039999998</v>
      </c>
      <c r="M360" s="4">
        <v>23963</v>
      </c>
      <c r="N360" s="4">
        <v>90.130499999999998</v>
      </c>
      <c r="O360" s="4">
        <v>-1.4412100000000001</v>
      </c>
      <c r="P360" s="4">
        <v>1</v>
      </c>
      <c r="Q360" s="4">
        <v>84.95</v>
      </c>
      <c r="R360" s="4" t="s">
        <v>606</v>
      </c>
      <c r="S360" s="4" t="s">
        <v>515</v>
      </c>
      <c r="T360" s="4">
        <v>2</v>
      </c>
      <c r="U360" s="4" t="s">
        <v>607</v>
      </c>
      <c r="V360" s="4">
        <v>83</v>
      </c>
      <c r="W360" s="4" t="s">
        <v>502</v>
      </c>
      <c r="X360" s="4" t="s">
        <v>503</v>
      </c>
      <c r="Y360" s="4" t="s">
        <v>505</v>
      </c>
      <c r="Z360" s="4"/>
      <c r="AA360" s="4"/>
      <c r="AB360" s="4" t="s">
        <v>529</v>
      </c>
      <c r="AC360" s="4">
        <v>1</v>
      </c>
      <c r="AD360" s="4" t="s">
        <v>607</v>
      </c>
      <c r="AE360" s="4">
        <v>98</v>
      </c>
      <c r="AF360" s="4" t="s">
        <v>530</v>
      </c>
      <c r="AG360" s="4"/>
      <c r="AH360" s="4"/>
      <c r="AI360" s="4"/>
      <c r="AJ360" s="4"/>
      <c r="AK360" s="4" t="s">
        <v>170</v>
      </c>
      <c r="AM360" s="5" t="str">
        <f t="shared" si="35"/>
        <v>AK[+1.008]VTSAM[+15.995]QTMLFTM[+15.995]LRM[+42.958]K[+1.008]LDNDALNNIINNAR</v>
      </c>
      <c r="AN360" s="5" t="str">
        <f t="shared" si="36"/>
        <v>202001216_nsp8_trypsin_XL_REP3.raw</v>
      </c>
      <c r="AO360" s="5">
        <f t="shared" si="37"/>
        <v>23963</v>
      </c>
      <c r="AP360" s="5">
        <f t="shared" si="38"/>
        <v>4</v>
      </c>
      <c r="AQ360" s="5" t="str">
        <f t="shared" si="39"/>
        <v>AK[+1.008]VTSAM[+15.995]QTMLFTM[+15.995]LRM[+42.958]K[+1.008]LDNDALNNIINNAR</v>
      </c>
      <c r="AR360" s="5" t="s">
        <v>11</v>
      </c>
      <c r="AS360" s="5">
        <f t="shared" si="40"/>
        <v>240.92</v>
      </c>
      <c r="AT360" s="5">
        <f t="shared" si="41"/>
        <v>90.130499999999998</v>
      </c>
    </row>
    <row r="361" spans="1:46" x14ac:dyDescent="0.25">
      <c r="A361" s="4" t="b">
        <v>0</v>
      </c>
      <c r="B361" s="4" t="s">
        <v>555</v>
      </c>
      <c r="C361" s="4" t="s">
        <v>497</v>
      </c>
      <c r="D361" s="4" t="s">
        <v>498</v>
      </c>
      <c r="E361" s="4" t="s">
        <v>499</v>
      </c>
      <c r="F361" s="4">
        <v>4</v>
      </c>
      <c r="G361" s="4">
        <v>200.76</v>
      </c>
      <c r="H361" s="4">
        <v>1</v>
      </c>
      <c r="I361" s="4">
        <v>3</v>
      </c>
      <c r="J361" s="4">
        <v>170.23</v>
      </c>
      <c r="K361" s="4">
        <v>929.71582000000001</v>
      </c>
      <c r="L361" s="4">
        <v>3715.8414520000001</v>
      </c>
      <c r="M361" s="4">
        <v>23598</v>
      </c>
      <c r="N361" s="4">
        <v>89.984700000000004</v>
      </c>
      <c r="O361" s="4">
        <v>-1.45835</v>
      </c>
      <c r="P361" s="4">
        <v>1</v>
      </c>
      <c r="Q361" s="4">
        <v>61.04</v>
      </c>
      <c r="R361" s="4" t="s">
        <v>606</v>
      </c>
      <c r="S361" s="4" t="s">
        <v>516</v>
      </c>
      <c r="T361" s="4">
        <v>4</v>
      </c>
      <c r="U361" s="4" t="s">
        <v>607</v>
      </c>
      <c r="V361" s="4">
        <v>85</v>
      </c>
      <c r="W361" s="4" t="s">
        <v>514</v>
      </c>
      <c r="X361" s="4" t="s">
        <v>503</v>
      </c>
      <c r="Y361" s="4" t="s">
        <v>505</v>
      </c>
      <c r="Z361" s="4"/>
      <c r="AA361" s="4"/>
      <c r="AB361" s="4" t="s">
        <v>529</v>
      </c>
      <c r="AC361" s="4">
        <v>1</v>
      </c>
      <c r="AD361" s="4" t="s">
        <v>607</v>
      </c>
      <c r="AE361" s="4">
        <v>98</v>
      </c>
      <c r="AF361" s="4" t="s">
        <v>530</v>
      </c>
      <c r="AG361" s="4"/>
      <c r="AH361" s="4"/>
      <c r="AI361" s="4"/>
      <c r="AJ361" s="4"/>
      <c r="AK361" s="4" t="s">
        <v>173</v>
      </c>
      <c r="AM361" s="5" t="str">
        <f t="shared" si="35"/>
        <v>AKVT[+1.008]SAM[+15.995]QTMLFTM[+15.995]LRM[+42.958]K[+1.008]LDNDALNNIINNAR</v>
      </c>
      <c r="AN361" s="5" t="str">
        <f t="shared" si="36"/>
        <v>202001216_nsp8_trypsin_XL_REP1.raw</v>
      </c>
      <c r="AO361" s="5">
        <f t="shared" si="37"/>
        <v>23598</v>
      </c>
      <c r="AP361" s="5">
        <f t="shared" si="38"/>
        <v>4</v>
      </c>
      <c r="AQ361" s="5" t="str">
        <f t="shared" si="39"/>
        <v>AKVT[+1.008]SAM[+15.995]QTMLFTM[+15.995]LRM[+42.958]K[+1.008]LDNDALNNIINNAR</v>
      </c>
      <c r="AR361" s="5" t="s">
        <v>11</v>
      </c>
      <c r="AS361" s="5">
        <f t="shared" si="40"/>
        <v>200.76</v>
      </c>
      <c r="AT361" s="5">
        <f t="shared" si="41"/>
        <v>89.984700000000004</v>
      </c>
    </row>
    <row r="362" spans="1:46" x14ac:dyDescent="0.25">
      <c r="A362" s="4" t="b">
        <v>0</v>
      </c>
      <c r="B362" s="4" t="s">
        <v>561</v>
      </c>
      <c r="C362" s="4" t="s">
        <v>497</v>
      </c>
      <c r="D362" s="4" t="s">
        <v>498</v>
      </c>
      <c r="E362" s="4" t="s">
        <v>499</v>
      </c>
      <c r="F362" s="4">
        <v>4</v>
      </c>
      <c r="G362" s="4">
        <v>160.27000000000001</v>
      </c>
      <c r="H362" s="4">
        <v>1</v>
      </c>
      <c r="I362" s="4">
        <v>3</v>
      </c>
      <c r="J362" s="4">
        <v>128.86000000000001</v>
      </c>
      <c r="K362" s="4">
        <v>1248.394409</v>
      </c>
      <c r="L362" s="4">
        <v>4990.5558069999997</v>
      </c>
      <c r="M362" s="4">
        <v>26358</v>
      </c>
      <c r="N362" s="4">
        <v>97.612899999999996</v>
      </c>
      <c r="O362" s="4">
        <v>-2.4900799999999998</v>
      </c>
      <c r="P362" s="4">
        <v>1</v>
      </c>
      <c r="Q362" s="4">
        <v>61.04</v>
      </c>
      <c r="R362" s="4" t="s">
        <v>606</v>
      </c>
      <c r="S362" s="4" t="s">
        <v>562</v>
      </c>
      <c r="T362" s="4">
        <v>16</v>
      </c>
      <c r="U362" s="4" t="s">
        <v>607</v>
      </c>
      <c r="V362" s="4">
        <v>128</v>
      </c>
      <c r="W362" s="4" t="s">
        <v>537</v>
      </c>
      <c r="X362" s="4" t="s">
        <v>538</v>
      </c>
      <c r="Y362" s="4" t="s">
        <v>563</v>
      </c>
      <c r="Z362" s="4"/>
      <c r="AA362" s="4"/>
      <c r="AB362" s="4" t="s">
        <v>529</v>
      </c>
      <c r="AC362" s="4">
        <v>1</v>
      </c>
      <c r="AD362" s="4" t="s">
        <v>607</v>
      </c>
      <c r="AE362" s="4">
        <v>98</v>
      </c>
      <c r="AF362" s="4" t="s">
        <v>530</v>
      </c>
      <c r="AG362" s="4"/>
      <c r="AH362" s="4"/>
      <c r="AI362" s="4"/>
      <c r="AJ362" s="4"/>
      <c r="AK362" s="4" t="s">
        <v>170</v>
      </c>
      <c r="AM362" s="5" t="str">
        <f t="shared" si="35"/>
        <v>DGC[+57.021]VPLNIIPLTTAAK[+1.008]LM[+15.995]VVIPDYNTYKM[+42.958]K[+1.008]LDNDALNNIINNAR</v>
      </c>
      <c r="AN362" s="5" t="str">
        <f t="shared" si="36"/>
        <v>202001216_nsp8_trypsin_XL_REP3.raw</v>
      </c>
      <c r="AO362" s="5">
        <f t="shared" si="37"/>
        <v>26358</v>
      </c>
      <c r="AP362" s="5">
        <f t="shared" si="38"/>
        <v>4</v>
      </c>
      <c r="AQ362" s="5" t="str">
        <f t="shared" si="39"/>
        <v>DGC[+57.021]VPLNIIPLTTAAK[+1.008]LM[+15.995]VVIPDYNTYKM[+42.958]K[+1.008]LDNDALNNIINNAR</v>
      </c>
      <c r="AR362" s="5" t="s">
        <v>11</v>
      </c>
      <c r="AS362" s="5">
        <f t="shared" si="40"/>
        <v>160.27000000000001</v>
      </c>
      <c r="AT362" s="5">
        <f t="shared" si="41"/>
        <v>97.612899999999996</v>
      </c>
    </row>
    <row r="363" spans="1:46" x14ac:dyDescent="0.25">
      <c r="A363" s="4" t="b">
        <v>0</v>
      </c>
      <c r="B363" s="4" t="s">
        <v>561</v>
      </c>
      <c r="C363" s="4" t="s">
        <v>497</v>
      </c>
      <c r="D363" s="4" t="s">
        <v>498</v>
      </c>
      <c r="E363" s="4" t="s">
        <v>499</v>
      </c>
      <c r="F363" s="4">
        <v>4</v>
      </c>
      <c r="G363" s="4">
        <v>119.27</v>
      </c>
      <c r="H363" s="4">
        <v>1</v>
      </c>
      <c r="I363" s="4">
        <v>2</v>
      </c>
      <c r="J363" s="4">
        <v>119.27</v>
      </c>
      <c r="K363" s="4">
        <v>1248.3945309999999</v>
      </c>
      <c r="L363" s="4">
        <v>4990.5562950000003</v>
      </c>
      <c r="M363" s="4">
        <v>26025</v>
      </c>
      <c r="N363" s="4">
        <v>97.605599999999995</v>
      </c>
      <c r="O363" s="4">
        <v>-4.0140599999999997</v>
      </c>
      <c r="P363" s="4">
        <v>1</v>
      </c>
      <c r="Q363" s="4">
        <v>49.07</v>
      </c>
      <c r="R363" s="4" t="s">
        <v>606</v>
      </c>
      <c r="S363" s="4" t="s">
        <v>562</v>
      </c>
      <c r="T363" s="4">
        <v>16</v>
      </c>
      <c r="U363" s="4" t="s">
        <v>607</v>
      </c>
      <c r="V363" s="4">
        <v>128</v>
      </c>
      <c r="W363" s="4" t="s">
        <v>537</v>
      </c>
      <c r="X363" s="4" t="s">
        <v>538</v>
      </c>
      <c r="Y363" s="4" t="s">
        <v>563</v>
      </c>
      <c r="Z363" s="4"/>
      <c r="AA363" s="4"/>
      <c r="AB363" s="4" t="s">
        <v>529</v>
      </c>
      <c r="AC363" s="4">
        <v>1</v>
      </c>
      <c r="AD363" s="4" t="s">
        <v>607</v>
      </c>
      <c r="AE363" s="4">
        <v>98</v>
      </c>
      <c r="AF363" s="4" t="s">
        <v>530</v>
      </c>
      <c r="AG363" s="4"/>
      <c r="AH363" s="4"/>
      <c r="AI363" s="4"/>
      <c r="AJ363" s="4"/>
      <c r="AK363" s="4" t="s">
        <v>171</v>
      </c>
      <c r="AM363" s="5" t="str">
        <f t="shared" si="35"/>
        <v>DGC[+57.021]VPLNIIPLTTAAK[+1.008]LM[+15.995]VVIPDYNTYKM[+42.958]K[+1.008]LDNDALNNIINNAR</v>
      </c>
      <c r="AN363" s="5" t="str">
        <f t="shared" si="36"/>
        <v>202001216_nsp8_trypsin_XL_REP2.raw</v>
      </c>
      <c r="AO363" s="5">
        <f t="shared" si="37"/>
        <v>26025</v>
      </c>
      <c r="AP363" s="5">
        <f t="shared" si="38"/>
        <v>4</v>
      </c>
      <c r="AQ363" s="5" t="str">
        <f t="shared" si="39"/>
        <v>DGC[+57.021]VPLNIIPLTTAAK[+1.008]LM[+15.995]VVIPDYNTYKM[+42.958]K[+1.008]LDNDALNNIINNAR</v>
      </c>
      <c r="AR363" s="5" t="s">
        <v>11</v>
      </c>
      <c r="AS363" s="5">
        <f t="shared" si="40"/>
        <v>119.27</v>
      </c>
      <c r="AT363" s="5">
        <f t="shared" si="41"/>
        <v>97.605599999999995</v>
      </c>
    </row>
    <row r="364" spans="1:46" x14ac:dyDescent="0.25">
      <c r="A364" s="4" t="b">
        <v>0</v>
      </c>
      <c r="B364" s="4" t="s">
        <v>561</v>
      </c>
      <c r="C364" s="4" t="s">
        <v>497</v>
      </c>
      <c r="D364" s="4" t="s">
        <v>498</v>
      </c>
      <c r="E364" s="4" t="s">
        <v>499</v>
      </c>
      <c r="F364" s="4">
        <v>4</v>
      </c>
      <c r="G364" s="4">
        <v>105.57</v>
      </c>
      <c r="H364" s="4">
        <v>1</v>
      </c>
      <c r="I364" s="4">
        <v>2</v>
      </c>
      <c r="J364" s="4">
        <v>105.57</v>
      </c>
      <c r="K364" s="4">
        <v>1248.396606</v>
      </c>
      <c r="L364" s="4">
        <v>4990.5645960000002</v>
      </c>
      <c r="M364" s="4">
        <v>26015</v>
      </c>
      <c r="N364" s="4">
        <v>97.580799999999996</v>
      </c>
      <c r="O364" s="4">
        <v>-5.6776999999999997</v>
      </c>
      <c r="P364" s="4">
        <v>1</v>
      </c>
      <c r="Q364" s="4">
        <v>54.03</v>
      </c>
      <c r="R364" s="4" t="s">
        <v>606</v>
      </c>
      <c r="S364" s="4" t="s">
        <v>562</v>
      </c>
      <c r="T364" s="4">
        <v>16</v>
      </c>
      <c r="U364" s="4" t="s">
        <v>607</v>
      </c>
      <c r="V364" s="4">
        <v>128</v>
      </c>
      <c r="W364" s="4" t="s">
        <v>537</v>
      </c>
      <c r="X364" s="4" t="s">
        <v>538</v>
      </c>
      <c r="Y364" s="4" t="s">
        <v>563</v>
      </c>
      <c r="Z364" s="4"/>
      <c r="AA364" s="4"/>
      <c r="AB364" s="4" t="s">
        <v>529</v>
      </c>
      <c r="AC364" s="4">
        <v>1</v>
      </c>
      <c r="AD364" s="4" t="s">
        <v>607</v>
      </c>
      <c r="AE364" s="4">
        <v>98</v>
      </c>
      <c r="AF364" s="4" t="s">
        <v>530</v>
      </c>
      <c r="AG364" s="4"/>
      <c r="AH364" s="4"/>
      <c r="AI364" s="4"/>
      <c r="AJ364" s="4"/>
      <c r="AK364" s="4" t="s">
        <v>173</v>
      </c>
      <c r="AM364" s="5" t="str">
        <f t="shared" si="35"/>
        <v>DGC[+57.021]VPLNIIPLTTAAK[+1.008]LM[+15.995]VVIPDYNTYKM[+42.958]K[+1.008]LDNDALNNIINNAR</v>
      </c>
      <c r="AN364" s="5" t="str">
        <f t="shared" si="36"/>
        <v>202001216_nsp8_trypsin_XL_REP1.raw</v>
      </c>
      <c r="AO364" s="5">
        <f t="shared" si="37"/>
        <v>26015</v>
      </c>
      <c r="AP364" s="5">
        <f t="shared" si="38"/>
        <v>4</v>
      </c>
      <c r="AQ364" s="5" t="str">
        <f t="shared" si="39"/>
        <v>DGC[+57.021]VPLNIIPLTTAAK[+1.008]LM[+15.995]VVIPDYNTYKM[+42.958]K[+1.008]LDNDALNNIINNAR</v>
      </c>
      <c r="AR364" s="5" t="s">
        <v>11</v>
      </c>
      <c r="AS364" s="5">
        <f t="shared" si="40"/>
        <v>105.57</v>
      </c>
      <c r="AT364" s="5">
        <f t="shared" si="41"/>
        <v>97.580799999999996</v>
      </c>
    </row>
    <row r="365" spans="1:46" x14ac:dyDescent="0.25">
      <c r="A365" s="4" t="b">
        <v>0</v>
      </c>
      <c r="B365" s="4" t="s">
        <v>561</v>
      </c>
      <c r="C365" s="4" t="s">
        <v>497</v>
      </c>
      <c r="D365" s="4" t="s">
        <v>498</v>
      </c>
      <c r="E365" s="4" t="s">
        <v>499</v>
      </c>
      <c r="F365" s="4">
        <v>4</v>
      </c>
      <c r="G365" s="4">
        <v>67.989999999999995</v>
      </c>
      <c r="H365" s="4">
        <v>1</v>
      </c>
      <c r="I365" s="4">
        <v>2</v>
      </c>
      <c r="J365" s="4">
        <v>67.989999999999995</v>
      </c>
      <c r="K365" s="4">
        <v>1248.3945309999999</v>
      </c>
      <c r="L365" s="4">
        <v>4990.5562950000003</v>
      </c>
      <c r="M365" s="4">
        <v>26117</v>
      </c>
      <c r="N365" s="4">
        <v>97.871499999999997</v>
      </c>
      <c r="O365" s="4">
        <v>-4.0140599999999997</v>
      </c>
      <c r="P365" s="4">
        <v>1</v>
      </c>
      <c r="Q365" s="4">
        <v>61.04</v>
      </c>
      <c r="R365" s="4" t="s">
        <v>606</v>
      </c>
      <c r="S365" s="4" t="s">
        <v>562</v>
      </c>
      <c r="T365" s="4">
        <v>16</v>
      </c>
      <c r="U365" s="4" t="s">
        <v>607</v>
      </c>
      <c r="V365" s="4">
        <v>128</v>
      </c>
      <c r="W365" s="4" t="s">
        <v>537</v>
      </c>
      <c r="X365" s="4" t="s">
        <v>538</v>
      </c>
      <c r="Y365" s="4" t="s">
        <v>563</v>
      </c>
      <c r="Z365" s="4"/>
      <c r="AA365" s="4"/>
      <c r="AB365" s="4" t="s">
        <v>529</v>
      </c>
      <c r="AC365" s="4">
        <v>1</v>
      </c>
      <c r="AD365" s="4" t="s">
        <v>607</v>
      </c>
      <c r="AE365" s="4">
        <v>98</v>
      </c>
      <c r="AF365" s="4" t="s">
        <v>530</v>
      </c>
      <c r="AG365" s="4"/>
      <c r="AH365" s="4"/>
      <c r="AI365" s="4"/>
      <c r="AJ365" s="4"/>
      <c r="AK365" s="4" t="s">
        <v>173</v>
      </c>
      <c r="AM365" s="5" t="str">
        <f t="shared" si="35"/>
        <v>DGC[+57.021]VPLNIIPLTTAAK[+1.008]LM[+15.995]VVIPDYNTYKM[+42.958]K[+1.008]LDNDALNNIINNAR</v>
      </c>
      <c r="AN365" s="5" t="str">
        <f t="shared" si="36"/>
        <v>202001216_nsp8_trypsin_XL_REP1.raw</v>
      </c>
      <c r="AO365" s="5">
        <f t="shared" si="37"/>
        <v>26117</v>
      </c>
      <c r="AP365" s="5">
        <f t="shared" si="38"/>
        <v>4</v>
      </c>
      <c r="AQ365" s="5" t="str">
        <f t="shared" si="39"/>
        <v>DGC[+57.021]VPLNIIPLTTAAK[+1.008]LM[+15.995]VVIPDYNTYKM[+42.958]K[+1.008]LDNDALNNIINNAR</v>
      </c>
      <c r="AR365" s="5" t="s">
        <v>11</v>
      </c>
      <c r="AS365" s="5">
        <f t="shared" si="40"/>
        <v>67.989999999999995</v>
      </c>
      <c r="AT365" s="5">
        <f t="shared" si="41"/>
        <v>97.871499999999997</v>
      </c>
    </row>
    <row r="366" spans="1:46" x14ac:dyDescent="0.25">
      <c r="A366" s="4" t="b">
        <v>0</v>
      </c>
      <c r="B366" s="4" t="s">
        <v>561</v>
      </c>
      <c r="C366" s="4" t="s">
        <v>497</v>
      </c>
      <c r="D366" s="4" t="s">
        <v>498</v>
      </c>
      <c r="E366" s="4" t="s">
        <v>499</v>
      </c>
      <c r="F366" s="4">
        <v>4</v>
      </c>
      <c r="G366" s="4">
        <v>227.1</v>
      </c>
      <c r="H366" s="4">
        <v>1</v>
      </c>
      <c r="I366" s="4">
        <v>4</v>
      </c>
      <c r="J366" s="4">
        <v>204.15</v>
      </c>
      <c r="K366" s="4">
        <v>1244.3933099999999</v>
      </c>
      <c r="L366" s="4">
        <v>4974.5514119999998</v>
      </c>
      <c r="M366" s="4">
        <v>27004</v>
      </c>
      <c r="N366" s="4">
        <v>100.57259999999999</v>
      </c>
      <c r="O366" s="4">
        <v>-3.5731099999999998</v>
      </c>
      <c r="P366" s="4">
        <v>1</v>
      </c>
      <c r="Q366" s="4">
        <v>61.04</v>
      </c>
      <c r="R366" s="4" t="s">
        <v>606</v>
      </c>
      <c r="S366" s="4" t="s">
        <v>536</v>
      </c>
      <c r="T366" s="4">
        <v>16</v>
      </c>
      <c r="U366" s="4" t="s">
        <v>607</v>
      </c>
      <c r="V366" s="4">
        <v>128</v>
      </c>
      <c r="W366" s="4" t="s">
        <v>537</v>
      </c>
      <c r="X366" s="4" t="s">
        <v>538</v>
      </c>
      <c r="Y366" s="4"/>
      <c r="Z366" s="4"/>
      <c r="AA366" s="4"/>
      <c r="AB366" s="4" t="s">
        <v>529</v>
      </c>
      <c r="AC366" s="4">
        <v>1</v>
      </c>
      <c r="AD366" s="4" t="s">
        <v>607</v>
      </c>
      <c r="AE366" s="4">
        <v>98</v>
      </c>
      <c r="AF366" s="4" t="s">
        <v>530</v>
      </c>
      <c r="AG366" s="4"/>
      <c r="AH366" s="4"/>
      <c r="AI366" s="4"/>
      <c r="AJ366" s="4"/>
      <c r="AK366" s="4" t="s">
        <v>173</v>
      </c>
      <c r="AM366" s="5" t="str">
        <f t="shared" si="35"/>
        <v>DGC[+57.021]VPLNIIPLTTAAK[+1.008]LMVVIPDYNTYKM[+42.958]K[+1.008]LDNDALNNIINNAR</v>
      </c>
      <c r="AN366" s="5" t="str">
        <f t="shared" si="36"/>
        <v>202001216_nsp8_trypsin_XL_REP1.raw</v>
      </c>
      <c r="AO366" s="5">
        <f t="shared" si="37"/>
        <v>27004</v>
      </c>
      <c r="AP366" s="5">
        <f t="shared" si="38"/>
        <v>4</v>
      </c>
      <c r="AQ366" s="5" t="str">
        <f t="shared" si="39"/>
        <v>DGC[+57.021]VPLNIIPLTTAAK[+1.008]LMVVIPDYNTYKM[+42.958]K[+1.008]LDNDALNNIINNAR</v>
      </c>
      <c r="AR366" s="5" t="s">
        <v>11</v>
      </c>
      <c r="AS366" s="5">
        <f t="shared" si="40"/>
        <v>227.1</v>
      </c>
      <c r="AT366" s="5">
        <f t="shared" si="41"/>
        <v>100.57259999999999</v>
      </c>
    </row>
    <row r="367" spans="1:46" x14ac:dyDescent="0.25">
      <c r="A367" s="4" t="b">
        <v>0</v>
      </c>
      <c r="B367" s="4" t="s">
        <v>561</v>
      </c>
      <c r="C367" s="4" t="s">
        <v>497</v>
      </c>
      <c r="D367" s="4" t="s">
        <v>498</v>
      </c>
      <c r="E367" s="4" t="s">
        <v>499</v>
      </c>
      <c r="F367" s="4">
        <v>4</v>
      </c>
      <c r="G367" s="4">
        <v>210.38</v>
      </c>
      <c r="H367" s="4">
        <v>1</v>
      </c>
      <c r="I367" s="4">
        <v>3</v>
      </c>
      <c r="J367" s="4">
        <v>195.31</v>
      </c>
      <c r="K367" s="4">
        <v>1244.397461</v>
      </c>
      <c r="L367" s="4">
        <v>4974.5680140000004</v>
      </c>
      <c r="M367" s="4">
        <v>27288</v>
      </c>
      <c r="N367" s="4">
        <v>100.4675</v>
      </c>
      <c r="O367" s="4">
        <v>-2.1861000000000002</v>
      </c>
      <c r="P367" s="4">
        <v>1</v>
      </c>
      <c r="Q367" s="4">
        <v>61.04</v>
      </c>
      <c r="R367" s="4" t="s">
        <v>606</v>
      </c>
      <c r="S367" s="4" t="s">
        <v>536</v>
      </c>
      <c r="T367" s="4">
        <v>16</v>
      </c>
      <c r="U367" s="4" t="s">
        <v>607</v>
      </c>
      <c r="V367" s="4">
        <v>128</v>
      </c>
      <c r="W367" s="4" t="s">
        <v>537</v>
      </c>
      <c r="X367" s="4" t="s">
        <v>538</v>
      </c>
      <c r="Y367" s="4"/>
      <c r="Z367" s="4"/>
      <c r="AA367" s="4"/>
      <c r="AB367" s="4" t="s">
        <v>529</v>
      </c>
      <c r="AC367" s="4">
        <v>1</v>
      </c>
      <c r="AD367" s="4" t="s">
        <v>607</v>
      </c>
      <c r="AE367" s="4">
        <v>98</v>
      </c>
      <c r="AF367" s="4" t="s">
        <v>530</v>
      </c>
      <c r="AG367" s="4"/>
      <c r="AH367" s="4"/>
      <c r="AI367" s="4"/>
      <c r="AJ367" s="4"/>
      <c r="AK367" s="4" t="s">
        <v>170</v>
      </c>
      <c r="AM367" s="5" t="str">
        <f t="shared" ref="AM367:AM430" si="42">_xlfn.CONCAT(S367,$AM$1,AB367)</f>
        <v>DGC[+57.021]VPLNIIPLTTAAK[+1.008]LMVVIPDYNTYKM[+42.958]K[+1.008]LDNDALNNIINNAR</v>
      </c>
      <c r="AN367" s="5" t="str">
        <f t="shared" ref="AN367:AN430" si="43">AK367</f>
        <v>202001216_nsp8_trypsin_XL_REP3.raw</v>
      </c>
      <c r="AO367" s="5">
        <f t="shared" ref="AO367:AO430" si="44">M367</f>
        <v>27288</v>
      </c>
      <c r="AP367" s="5">
        <f t="shared" ref="AP367:AP430" si="45">F367</f>
        <v>4</v>
      </c>
      <c r="AQ367" s="5" t="str">
        <f t="shared" ref="AQ367:AQ430" si="46">AM367</f>
        <v>DGC[+57.021]VPLNIIPLTTAAK[+1.008]LMVVIPDYNTYKM[+42.958]K[+1.008]LDNDALNNIINNAR</v>
      </c>
      <c r="AR367" s="5" t="s">
        <v>11</v>
      </c>
      <c r="AS367" s="5">
        <f t="shared" ref="AS367:AS430" si="47">G367</f>
        <v>210.38</v>
      </c>
      <c r="AT367" s="5">
        <f t="shared" ref="AT367:AT430" si="48">N367</f>
        <v>100.4675</v>
      </c>
    </row>
    <row r="368" spans="1:46" x14ac:dyDescent="0.25">
      <c r="A368" s="4" t="b">
        <v>0</v>
      </c>
      <c r="B368" s="4" t="s">
        <v>561</v>
      </c>
      <c r="C368" s="4" t="s">
        <v>497</v>
      </c>
      <c r="D368" s="4" t="s">
        <v>498</v>
      </c>
      <c r="E368" s="4" t="s">
        <v>499</v>
      </c>
      <c r="F368" s="4">
        <v>4</v>
      </c>
      <c r="G368" s="4">
        <v>16.63</v>
      </c>
      <c r="H368" s="4">
        <v>1</v>
      </c>
      <c r="I368" s="4">
        <v>2</v>
      </c>
      <c r="J368" s="4">
        <v>16.63</v>
      </c>
      <c r="K368" s="4">
        <v>1244.395874</v>
      </c>
      <c r="L368" s="4">
        <v>4974.5616659999996</v>
      </c>
      <c r="M368" s="4">
        <v>27003</v>
      </c>
      <c r="N368" s="4">
        <v>100.51349999999999</v>
      </c>
      <c r="O368" s="4">
        <v>-4.0844199999999997</v>
      </c>
      <c r="P368" s="4">
        <v>1</v>
      </c>
      <c r="Q368" s="4">
        <v>49.07</v>
      </c>
      <c r="R368" s="4" t="s">
        <v>606</v>
      </c>
      <c r="S368" s="4" t="s">
        <v>536</v>
      </c>
      <c r="T368" s="4">
        <v>16</v>
      </c>
      <c r="U368" s="4" t="s">
        <v>607</v>
      </c>
      <c r="V368" s="4">
        <v>128</v>
      </c>
      <c r="W368" s="4" t="s">
        <v>537</v>
      </c>
      <c r="X368" s="4" t="s">
        <v>538</v>
      </c>
      <c r="Y368" s="4"/>
      <c r="Z368" s="4"/>
      <c r="AA368" s="4"/>
      <c r="AB368" s="4" t="s">
        <v>529</v>
      </c>
      <c r="AC368" s="4">
        <v>1</v>
      </c>
      <c r="AD368" s="4" t="s">
        <v>607</v>
      </c>
      <c r="AE368" s="4">
        <v>98</v>
      </c>
      <c r="AF368" s="4" t="s">
        <v>530</v>
      </c>
      <c r="AG368" s="4"/>
      <c r="AH368" s="4"/>
      <c r="AI368" s="4"/>
      <c r="AJ368" s="4"/>
      <c r="AK368" s="4" t="s">
        <v>171</v>
      </c>
      <c r="AM368" s="5" t="str">
        <f t="shared" si="42"/>
        <v>DGC[+57.021]VPLNIIPLTTAAK[+1.008]LMVVIPDYNTYKM[+42.958]K[+1.008]LDNDALNNIINNAR</v>
      </c>
      <c r="AN368" s="5" t="str">
        <f t="shared" si="43"/>
        <v>202001216_nsp8_trypsin_XL_REP2.raw</v>
      </c>
      <c r="AO368" s="5">
        <f t="shared" si="44"/>
        <v>27003</v>
      </c>
      <c r="AP368" s="5">
        <f t="shared" si="45"/>
        <v>4</v>
      </c>
      <c r="AQ368" s="5" t="str">
        <f t="shared" si="46"/>
        <v>DGC[+57.021]VPLNIIPLTTAAK[+1.008]LMVVIPDYNTYKM[+42.958]K[+1.008]LDNDALNNIINNAR</v>
      </c>
      <c r="AR368" s="5" t="s">
        <v>11</v>
      </c>
      <c r="AS368" s="5">
        <f t="shared" si="47"/>
        <v>16.63</v>
      </c>
      <c r="AT368" s="5">
        <f t="shared" si="48"/>
        <v>100.51349999999999</v>
      </c>
    </row>
    <row r="369" spans="1:46" x14ac:dyDescent="0.25">
      <c r="A369" s="4" t="b">
        <v>0</v>
      </c>
      <c r="B369" s="4" t="s">
        <v>555</v>
      </c>
      <c r="C369" s="4" t="s">
        <v>497</v>
      </c>
      <c r="D369" s="4" t="s">
        <v>498</v>
      </c>
      <c r="E369" s="4" t="s">
        <v>499</v>
      </c>
      <c r="F369" s="4">
        <v>4</v>
      </c>
      <c r="G369" s="4">
        <v>121.42</v>
      </c>
      <c r="H369" s="4">
        <v>1</v>
      </c>
      <c r="I369" s="4">
        <v>4</v>
      </c>
      <c r="J369" s="4">
        <v>71.22</v>
      </c>
      <c r="K369" s="4">
        <v>925.71722399999999</v>
      </c>
      <c r="L369" s="4">
        <v>3699.8470670000002</v>
      </c>
      <c r="M369" s="4">
        <v>26005</v>
      </c>
      <c r="N369" s="4">
        <v>97.535499999999999</v>
      </c>
      <c r="O369" s="4">
        <v>0.11211</v>
      </c>
      <c r="P369" s="4">
        <v>1</v>
      </c>
      <c r="Q369" s="4">
        <v>54.03</v>
      </c>
      <c r="R369" s="4" t="s">
        <v>606</v>
      </c>
      <c r="S369" s="4" t="s">
        <v>520</v>
      </c>
      <c r="T369" s="4">
        <v>2</v>
      </c>
      <c r="U369" s="4" t="s">
        <v>607</v>
      </c>
      <c r="V369" s="4">
        <v>83</v>
      </c>
      <c r="W369" s="4" t="s">
        <v>502</v>
      </c>
      <c r="X369" s="4" t="s">
        <v>504</v>
      </c>
      <c r="Y369" s="4"/>
      <c r="Z369" s="4"/>
      <c r="AA369" s="4"/>
      <c r="AB369" s="4" t="s">
        <v>529</v>
      </c>
      <c r="AC369" s="4">
        <v>1</v>
      </c>
      <c r="AD369" s="4" t="s">
        <v>607</v>
      </c>
      <c r="AE369" s="4">
        <v>98</v>
      </c>
      <c r="AF369" s="4" t="s">
        <v>530</v>
      </c>
      <c r="AG369" s="4"/>
      <c r="AH369" s="4"/>
      <c r="AI369" s="4"/>
      <c r="AJ369" s="4"/>
      <c r="AK369" s="4" t="s">
        <v>171</v>
      </c>
      <c r="AM369" s="5" t="str">
        <f t="shared" si="42"/>
        <v>AK[+1.008]VTSAMQTM[+15.995]LFTMLRM[+42.958]K[+1.008]LDNDALNNIINNAR</v>
      </c>
      <c r="AN369" s="5" t="str">
        <f t="shared" si="43"/>
        <v>202001216_nsp8_trypsin_XL_REP2.raw</v>
      </c>
      <c r="AO369" s="5">
        <f t="shared" si="44"/>
        <v>26005</v>
      </c>
      <c r="AP369" s="5">
        <f t="shared" si="45"/>
        <v>4</v>
      </c>
      <c r="AQ369" s="5" t="str">
        <f t="shared" si="46"/>
        <v>AK[+1.008]VTSAMQTM[+15.995]LFTMLRM[+42.958]K[+1.008]LDNDALNNIINNAR</v>
      </c>
      <c r="AR369" s="5" t="s">
        <v>11</v>
      </c>
      <c r="AS369" s="5">
        <f t="shared" si="47"/>
        <v>121.42</v>
      </c>
      <c r="AT369" s="5">
        <f t="shared" si="48"/>
        <v>97.535499999999999</v>
      </c>
    </row>
    <row r="370" spans="1:46" x14ac:dyDescent="0.25">
      <c r="A370" s="4" t="b">
        <v>0</v>
      </c>
      <c r="B370" s="4" t="s">
        <v>555</v>
      </c>
      <c r="C370" s="4" t="s">
        <v>497</v>
      </c>
      <c r="D370" s="4" t="s">
        <v>498</v>
      </c>
      <c r="E370" s="4" t="s">
        <v>499</v>
      </c>
      <c r="F370" s="4">
        <v>4</v>
      </c>
      <c r="G370" s="4">
        <v>77.790000000000006</v>
      </c>
      <c r="H370" s="4">
        <v>1</v>
      </c>
      <c r="I370" s="4">
        <v>2</v>
      </c>
      <c r="J370" s="4">
        <v>77.790000000000006</v>
      </c>
      <c r="K370" s="4">
        <v>925.71026600000005</v>
      </c>
      <c r="L370" s="4">
        <v>3699.8192349999999</v>
      </c>
      <c r="M370" s="4">
        <v>24886</v>
      </c>
      <c r="N370" s="4">
        <v>94.027699999999996</v>
      </c>
      <c r="O370" s="4">
        <v>3.5914299999999999</v>
      </c>
      <c r="P370" s="4">
        <v>1</v>
      </c>
      <c r="Q370" s="4">
        <v>61.04</v>
      </c>
      <c r="R370" s="4" t="s">
        <v>606</v>
      </c>
      <c r="S370" s="4" t="s">
        <v>520</v>
      </c>
      <c r="T370" s="4">
        <v>2</v>
      </c>
      <c r="U370" s="4" t="s">
        <v>607</v>
      </c>
      <c r="V370" s="4">
        <v>83</v>
      </c>
      <c r="W370" s="4" t="s">
        <v>502</v>
      </c>
      <c r="X370" s="4" t="s">
        <v>504</v>
      </c>
      <c r="Y370" s="4"/>
      <c r="Z370" s="4"/>
      <c r="AA370" s="4"/>
      <c r="AB370" s="4" t="s">
        <v>529</v>
      </c>
      <c r="AC370" s="4">
        <v>1</v>
      </c>
      <c r="AD370" s="4" t="s">
        <v>607</v>
      </c>
      <c r="AE370" s="4">
        <v>98</v>
      </c>
      <c r="AF370" s="4" t="s">
        <v>530</v>
      </c>
      <c r="AG370" s="4"/>
      <c r="AH370" s="4"/>
      <c r="AI370" s="4"/>
      <c r="AJ370" s="4"/>
      <c r="AK370" s="4" t="s">
        <v>171</v>
      </c>
      <c r="AM370" s="5" t="str">
        <f t="shared" si="42"/>
        <v>AK[+1.008]VTSAMQTM[+15.995]LFTMLRM[+42.958]K[+1.008]LDNDALNNIINNAR</v>
      </c>
      <c r="AN370" s="5" t="str">
        <f t="shared" si="43"/>
        <v>202001216_nsp8_trypsin_XL_REP2.raw</v>
      </c>
      <c r="AO370" s="5">
        <f t="shared" si="44"/>
        <v>24886</v>
      </c>
      <c r="AP370" s="5">
        <f t="shared" si="45"/>
        <v>4</v>
      </c>
      <c r="AQ370" s="5" t="str">
        <f t="shared" si="46"/>
        <v>AK[+1.008]VTSAMQTM[+15.995]LFTMLRM[+42.958]K[+1.008]LDNDALNNIINNAR</v>
      </c>
      <c r="AR370" s="5" t="s">
        <v>11</v>
      </c>
      <c r="AS370" s="5">
        <f t="shared" si="47"/>
        <v>77.790000000000006</v>
      </c>
      <c r="AT370" s="5">
        <f t="shared" si="48"/>
        <v>94.027699999999996</v>
      </c>
    </row>
    <row r="371" spans="1:46" x14ac:dyDescent="0.25">
      <c r="A371" s="4" t="b">
        <v>0</v>
      </c>
      <c r="B371" s="4" t="s">
        <v>555</v>
      </c>
      <c r="C371" s="4" t="s">
        <v>497</v>
      </c>
      <c r="D371" s="4" t="s">
        <v>498</v>
      </c>
      <c r="E371" s="4" t="s">
        <v>499</v>
      </c>
      <c r="F371" s="4">
        <v>4</v>
      </c>
      <c r="G371" s="4">
        <v>30.19</v>
      </c>
      <c r="H371" s="4">
        <v>1</v>
      </c>
      <c r="I371" s="4">
        <v>0</v>
      </c>
      <c r="J371" s="4">
        <v>30.19</v>
      </c>
      <c r="K371" s="4">
        <v>925.721496</v>
      </c>
      <c r="L371" s="4">
        <v>3699.864157</v>
      </c>
      <c r="M371" s="4">
        <v>26035</v>
      </c>
      <c r="N371" s="4">
        <v>97.628</v>
      </c>
      <c r="O371" s="4">
        <v>-8.5534800000000004</v>
      </c>
      <c r="P371" s="4">
        <v>1</v>
      </c>
      <c r="Q371" s="4">
        <v>76.14</v>
      </c>
      <c r="R371" s="4" t="s">
        <v>606</v>
      </c>
      <c r="S371" s="4" t="s">
        <v>632</v>
      </c>
      <c r="T371" s="4">
        <v>9</v>
      </c>
      <c r="U371" s="4" t="s">
        <v>607</v>
      </c>
      <c r="V371" s="4">
        <v>90</v>
      </c>
      <c r="W371" s="4" t="s">
        <v>542</v>
      </c>
      <c r="X371" s="4" t="s">
        <v>504</v>
      </c>
      <c r="Y371" s="4"/>
      <c r="Z371" s="4"/>
      <c r="AA371" s="4"/>
      <c r="AB371" s="4" t="s">
        <v>529</v>
      </c>
      <c r="AC371" s="4">
        <v>1</v>
      </c>
      <c r="AD371" s="4" t="s">
        <v>607</v>
      </c>
      <c r="AE371" s="4">
        <v>98</v>
      </c>
      <c r="AF371" s="4" t="s">
        <v>530</v>
      </c>
      <c r="AG371" s="4"/>
      <c r="AH371" s="4"/>
      <c r="AI371" s="4"/>
      <c r="AJ371" s="4"/>
      <c r="AK371" s="4" t="s">
        <v>173</v>
      </c>
      <c r="AM371" s="5" t="str">
        <f t="shared" si="42"/>
        <v>AKVTSAMQT[+1.008]M[+15.995]LFTMLRM[+42.958]K[+1.008]LDNDALNNIINNAR</v>
      </c>
      <c r="AN371" s="5" t="str">
        <f t="shared" si="43"/>
        <v>202001216_nsp8_trypsin_XL_REP1.raw</v>
      </c>
      <c r="AO371" s="5">
        <f t="shared" si="44"/>
        <v>26035</v>
      </c>
      <c r="AP371" s="5">
        <f t="shared" si="45"/>
        <v>4</v>
      </c>
      <c r="AQ371" s="5" t="str">
        <f t="shared" si="46"/>
        <v>AKVTSAMQT[+1.008]M[+15.995]LFTMLRM[+42.958]K[+1.008]LDNDALNNIINNAR</v>
      </c>
      <c r="AR371" s="5" t="s">
        <v>11</v>
      </c>
      <c r="AS371" s="5">
        <f t="shared" si="47"/>
        <v>30.19</v>
      </c>
      <c r="AT371" s="5">
        <f t="shared" si="48"/>
        <v>97.628</v>
      </c>
    </row>
    <row r="372" spans="1:46" x14ac:dyDescent="0.25">
      <c r="A372" s="4" t="b">
        <v>0</v>
      </c>
      <c r="B372" s="4" t="s">
        <v>555</v>
      </c>
      <c r="C372" s="4" t="s">
        <v>497</v>
      </c>
      <c r="D372" s="4" t="s">
        <v>498</v>
      </c>
      <c r="E372" s="4" t="s">
        <v>499</v>
      </c>
      <c r="F372" s="4">
        <v>4</v>
      </c>
      <c r="G372" s="4">
        <v>189.99</v>
      </c>
      <c r="H372" s="4">
        <v>1</v>
      </c>
      <c r="I372" s="4">
        <v>4</v>
      </c>
      <c r="J372" s="4">
        <v>163.06</v>
      </c>
      <c r="K372" s="4">
        <v>925.72131300000001</v>
      </c>
      <c r="L372" s="4">
        <v>3699.8634240000001</v>
      </c>
      <c r="M372" s="4">
        <v>24492</v>
      </c>
      <c r="N372" s="4">
        <v>92.863299999999995</v>
      </c>
      <c r="O372" s="4">
        <v>-2.0240200000000002</v>
      </c>
      <c r="P372" s="4">
        <v>1</v>
      </c>
      <c r="Q372" s="4">
        <v>61.04</v>
      </c>
      <c r="R372" s="4" t="s">
        <v>606</v>
      </c>
      <c r="S372" s="4" t="s">
        <v>521</v>
      </c>
      <c r="T372" s="4">
        <v>2</v>
      </c>
      <c r="U372" s="4" t="s">
        <v>607</v>
      </c>
      <c r="V372" s="4">
        <v>83</v>
      </c>
      <c r="W372" s="4" t="s">
        <v>502</v>
      </c>
      <c r="X372" s="4" t="s">
        <v>505</v>
      </c>
      <c r="Y372" s="4"/>
      <c r="Z372" s="4"/>
      <c r="AA372" s="4"/>
      <c r="AB372" s="4" t="s">
        <v>529</v>
      </c>
      <c r="AC372" s="4">
        <v>1</v>
      </c>
      <c r="AD372" s="4" t="s">
        <v>607</v>
      </c>
      <c r="AE372" s="4">
        <v>98</v>
      </c>
      <c r="AF372" s="4" t="s">
        <v>530</v>
      </c>
      <c r="AG372" s="4"/>
      <c r="AH372" s="4"/>
      <c r="AI372" s="4"/>
      <c r="AJ372" s="4"/>
      <c r="AK372" s="4" t="s">
        <v>173</v>
      </c>
      <c r="AM372" s="5" t="str">
        <f t="shared" si="42"/>
        <v>AK[+1.008]VTSAMQTMLFTM[+15.995]LRM[+42.958]K[+1.008]LDNDALNNIINNAR</v>
      </c>
      <c r="AN372" s="5" t="str">
        <f t="shared" si="43"/>
        <v>202001216_nsp8_trypsin_XL_REP1.raw</v>
      </c>
      <c r="AO372" s="5">
        <f t="shared" si="44"/>
        <v>24492</v>
      </c>
      <c r="AP372" s="5">
        <f t="shared" si="45"/>
        <v>4</v>
      </c>
      <c r="AQ372" s="5" t="str">
        <f t="shared" si="46"/>
        <v>AK[+1.008]VTSAMQTMLFTM[+15.995]LRM[+42.958]K[+1.008]LDNDALNNIINNAR</v>
      </c>
      <c r="AR372" s="5" t="s">
        <v>11</v>
      </c>
      <c r="AS372" s="5">
        <f t="shared" si="47"/>
        <v>189.99</v>
      </c>
      <c r="AT372" s="5">
        <f t="shared" si="48"/>
        <v>92.863299999999995</v>
      </c>
    </row>
    <row r="373" spans="1:46" x14ac:dyDescent="0.25">
      <c r="A373" s="4" t="b">
        <v>0</v>
      </c>
      <c r="B373" s="4" t="s">
        <v>555</v>
      </c>
      <c r="C373" s="4" t="s">
        <v>497</v>
      </c>
      <c r="D373" s="4" t="s">
        <v>498</v>
      </c>
      <c r="E373" s="4" t="s">
        <v>499</v>
      </c>
      <c r="F373" s="4">
        <v>4</v>
      </c>
      <c r="G373" s="4">
        <v>177.38</v>
      </c>
      <c r="H373" s="4">
        <v>1</v>
      </c>
      <c r="I373" s="4">
        <v>4</v>
      </c>
      <c r="J373" s="4">
        <v>157.12</v>
      </c>
      <c r="K373" s="4">
        <v>925.71624699999995</v>
      </c>
      <c r="L373" s="4">
        <v>3699.8431609999998</v>
      </c>
      <c r="M373" s="4">
        <v>24826</v>
      </c>
      <c r="N373" s="4">
        <v>92.8583</v>
      </c>
      <c r="O373" s="4">
        <v>-1.02027</v>
      </c>
      <c r="P373" s="4">
        <v>1</v>
      </c>
      <c r="Q373" s="4">
        <v>61.04</v>
      </c>
      <c r="R373" s="4" t="s">
        <v>606</v>
      </c>
      <c r="S373" s="4" t="s">
        <v>521</v>
      </c>
      <c r="T373" s="4">
        <v>2</v>
      </c>
      <c r="U373" s="4" t="s">
        <v>607</v>
      </c>
      <c r="V373" s="4">
        <v>83</v>
      </c>
      <c r="W373" s="4" t="s">
        <v>502</v>
      </c>
      <c r="X373" s="4" t="s">
        <v>505</v>
      </c>
      <c r="Y373" s="4"/>
      <c r="Z373" s="4"/>
      <c r="AA373" s="4"/>
      <c r="AB373" s="4" t="s">
        <v>529</v>
      </c>
      <c r="AC373" s="4">
        <v>1</v>
      </c>
      <c r="AD373" s="4" t="s">
        <v>607</v>
      </c>
      <c r="AE373" s="4">
        <v>98</v>
      </c>
      <c r="AF373" s="4" t="s">
        <v>530</v>
      </c>
      <c r="AG373" s="4"/>
      <c r="AH373" s="4"/>
      <c r="AI373" s="4"/>
      <c r="AJ373" s="4"/>
      <c r="AK373" s="4" t="s">
        <v>170</v>
      </c>
      <c r="AM373" s="5" t="str">
        <f t="shared" si="42"/>
        <v>AK[+1.008]VTSAMQTMLFTM[+15.995]LRM[+42.958]K[+1.008]LDNDALNNIINNAR</v>
      </c>
      <c r="AN373" s="5" t="str">
        <f t="shared" si="43"/>
        <v>202001216_nsp8_trypsin_XL_REP3.raw</v>
      </c>
      <c r="AO373" s="5">
        <f t="shared" si="44"/>
        <v>24826</v>
      </c>
      <c r="AP373" s="5">
        <f t="shared" si="45"/>
        <v>4</v>
      </c>
      <c r="AQ373" s="5" t="str">
        <f t="shared" si="46"/>
        <v>AK[+1.008]VTSAMQTMLFTM[+15.995]LRM[+42.958]K[+1.008]LDNDALNNIINNAR</v>
      </c>
      <c r="AR373" s="5" t="s">
        <v>11</v>
      </c>
      <c r="AS373" s="5">
        <f t="shared" si="47"/>
        <v>177.38</v>
      </c>
      <c r="AT373" s="5">
        <f t="shared" si="48"/>
        <v>92.8583</v>
      </c>
    </row>
    <row r="374" spans="1:46" x14ac:dyDescent="0.25">
      <c r="A374" s="4" t="b">
        <v>0</v>
      </c>
      <c r="B374" s="4" t="s">
        <v>555</v>
      </c>
      <c r="C374" s="4" t="s">
        <v>497</v>
      </c>
      <c r="D374" s="4" t="s">
        <v>498</v>
      </c>
      <c r="E374" s="4" t="s">
        <v>499</v>
      </c>
      <c r="F374" s="4">
        <v>4</v>
      </c>
      <c r="G374" s="4">
        <v>47.94</v>
      </c>
      <c r="H374" s="4">
        <v>1</v>
      </c>
      <c r="I374" s="4">
        <v>4</v>
      </c>
      <c r="J374" s="4">
        <v>47.94</v>
      </c>
      <c r="K374" s="4">
        <v>925.71557600000006</v>
      </c>
      <c r="L374" s="4">
        <v>3699.840475</v>
      </c>
      <c r="M374" s="4">
        <v>24920</v>
      </c>
      <c r="N374" s="4">
        <v>94.173699999999997</v>
      </c>
      <c r="O374" s="4">
        <v>-2.1509999999999998</v>
      </c>
      <c r="P374" s="4">
        <v>1</v>
      </c>
      <c r="Q374" s="4">
        <v>61.04</v>
      </c>
      <c r="R374" s="4" t="s">
        <v>606</v>
      </c>
      <c r="S374" s="4" t="s">
        <v>521</v>
      </c>
      <c r="T374" s="4">
        <v>2</v>
      </c>
      <c r="U374" s="4" t="s">
        <v>607</v>
      </c>
      <c r="V374" s="4">
        <v>83</v>
      </c>
      <c r="W374" s="4" t="s">
        <v>502</v>
      </c>
      <c r="X374" s="4" t="s">
        <v>505</v>
      </c>
      <c r="Y374" s="4"/>
      <c r="Z374" s="4"/>
      <c r="AA374" s="4"/>
      <c r="AB374" s="4" t="s">
        <v>529</v>
      </c>
      <c r="AC374" s="4">
        <v>1</v>
      </c>
      <c r="AD374" s="4" t="s">
        <v>607</v>
      </c>
      <c r="AE374" s="4">
        <v>98</v>
      </c>
      <c r="AF374" s="4" t="s">
        <v>530</v>
      </c>
      <c r="AG374" s="4"/>
      <c r="AH374" s="4"/>
      <c r="AI374" s="4"/>
      <c r="AJ374" s="4"/>
      <c r="AK374" s="4" t="s">
        <v>173</v>
      </c>
      <c r="AM374" s="5" t="str">
        <f t="shared" si="42"/>
        <v>AK[+1.008]VTSAMQTMLFTM[+15.995]LRM[+42.958]K[+1.008]LDNDALNNIINNAR</v>
      </c>
      <c r="AN374" s="5" t="str">
        <f t="shared" si="43"/>
        <v>202001216_nsp8_trypsin_XL_REP1.raw</v>
      </c>
      <c r="AO374" s="5">
        <f t="shared" si="44"/>
        <v>24920</v>
      </c>
      <c r="AP374" s="5">
        <f t="shared" si="45"/>
        <v>4</v>
      </c>
      <c r="AQ374" s="5" t="str">
        <f t="shared" si="46"/>
        <v>AK[+1.008]VTSAMQTMLFTM[+15.995]LRM[+42.958]K[+1.008]LDNDALNNIINNAR</v>
      </c>
      <c r="AR374" s="5" t="s">
        <v>11</v>
      </c>
      <c r="AS374" s="5">
        <f t="shared" si="47"/>
        <v>47.94</v>
      </c>
      <c r="AT374" s="5">
        <f t="shared" si="48"/>
        <v>94.173699999999997</v>
      </c>
    </row>
    <row r="375" spans="1:46" x14ac:dyDescent="0.25">
      <c r="A375" s="4" t="b">
        <v>0</v>
      </c>
      <c r="B375" s="4" t="s">
        <v>555</v>
      </c>
      <c r="C375" s="4" t="s">
        <v>497</v>
      </c>
      <c r="D375" s="4" t="s">
        <v>498</v>
      </c>
      <c r="E375" s="4" t="s">
        <v>499</v>
      </c>
      <c r="F375" s="4">
        <v>4</v>
      </c>
      <c r="G375" s="4">
        <v>159.19999999999999</v>
      </c>
      <c r="H375" s="4">
        <v>1</v>
      </c>
      <c r="I375" s="4">
        <v>4</v>
      </c>
      <c r="J375" s="4">
        <v>159.19999999999999</v>
      </c>
      <c r="K375" s="4">
        <v>925.71557600000006</v>
      </c>
      <c r="L375" s="4">
        <v>3699.840475</v>
      </c>
      <c r="M375" s="4">
        <v>24550</v>
      </c>
      <c r="N375" s="4">
        <v>92.977500000000006</v>
      </c>
      <c r="O375" s="4">
        <v>-2.1509999999999998</v>
      </c>
      <c r="P375" s="4">
        <v>1</v>
      </c>
      <c r="Q375" s="4">
        <v>61.04</v>
      </c>
      <c r="R375" s="4" t="s">
        <v>606</v>
      </c>
      <c r="S375" s="4" t="s">
        <v>569</v>
      </c>
      <c r="T375" s="4">
        <v>4</v>
      </c>
      <c r="U375" s="4" t="s">
        <v>607</v>
      </c>
      <c r="V375" s="4">
        <v>85</v>
      </c>
      <c r="W375" s="4" t="s">
        <v>514</v>
      </c>
      <c r="X375" s="4" t="s">
        <v>505</v>
      </c>
      <c r="Y375" s="4"/>
      <c r="Z375" s="4"/>
      <c r="AA375" s="4"/>
      <c r="AB375" s="4" t="s">
        <v>529</v>
      </c>
      <c r="AC375" s="4">
        <v>1</v>
      </c>
      <c r="AD375" s="4" t="s">
        <v>607</v>
      </c>
      <c r="AE375" s="4">
        <v>98</v>
      </c>
      <c r="AF375" s="4" t="s">
        <v>530</v>
      </c>
      <c r="AG375" s="4"/>
      <c r="AH375" s="4"/>
      <c r="AI375" s="4"/>
      <c r="AJ375" s="4"/>
      <c r="AK375" s="4" t="s">
        <v>171</v>
      </c>
      <c r="AM375" s="5" t="str">
        <f t="shared" si="42"/>
        <v>AKVT[+1.008]SAMQTMLFTM[+15.995]LRM[+42.958]K[+1.008]LDNDALNNIINNAR</v>
      </c>
      <c r="AN375" s="5" t="str">
        <f t="shared" si="43"/>
        <v>202001216_nsp8_trypsin_XL_REP2.raw</v>
      </c>
      <c r="AO375" s="5">
        <f t="shared" si="44"/>
        <v>24550</v>
      </c>
      <c r="AP375" s="5">
        <f t="shared" si="45"/>
        <v>4</v>
      </c>
      <c r="AQ375" s="5" t="str">
        <f t="shared" si="46"/>
        <v>AKVT[+1.008]SAMQTMLFTM[+15.995]LRM[+42.958]K[+1.008]LDNDALNNIINNAR</v>
      </c>
      <c r="AR375" s="5" t="s">
        <v>11</v>
      </c>
      <c r="AS375" s="5">
        <f t="shared" si="47"/>
        <v>159.19999999999999</v>
      </c>
      <c r="AT375" s="5">
        <f t="shared" si="48"/>
        <v>92.977500000000006</v>
      </c>
    </row>
    <row r="376" spans="1:46" x14ac:dyDescent="0.25">
      <c r="A376" s="4" t="b">
        <v>0</v>
      </c>
      <c r="B376" s="4" t="s">
        <v>572</v>
      </c>
      <c r="C376" s="4" t="s">
        <v>497</v>
      </c>
      <c r="D376" s="4" t="s">
        <v>498</v>
      </c>
      <c r="E376" s="4" t="s">
        <v>499</v>
      </c>
      <c r="F376" s="4">
        <v>4</v>
      </c>
      <c r="G376" s="4">
        <v>127.32</v>
      </c>
      <c r="H376" s="4">
        <v>0</v>
      </c>
      <c r="I376" s="4">
        <v>4</v>
      </c>
      <c r="J376" s="4">
        <v>99.62</v>
      </c>
      <c r="K376" s="4">
        <v>952.96728499999995</v>
      </c>
      <c r="L376" s="4">
        <v>3808.847311</v>
      </c>
      <c r="M376" s="4">
        <v>21599</v>
      </c>
      <c r="N376" s="4">
        <v>83.226699999999994</v>
      </c>
      <c r="O376" s="4">
        <v>-0.99068999999999996</v>
      </c>
      <c r="P376" s="4">
        <v>1</v>
      </c>
      <c r="Q376" s="4">
        <v>54.03</v>
      </c>
      <c r="R376" s="4" t="s">
        <v>606</v>
      </c>
      <c r="S376" s="4" t="s">
        <v>570</v>
      </c>
      <c r="T376" s="4">
        <v>6</v>
      </c>
      <c r="U376" s="4" t="s">
        <v>607</v>
      </c>
      <c r="V376" s="4">
        <v>47</v>
      </c>
      <c r="W376" s="4" t="s">
        <v>518</v>
      </c>
      <c r="X376" s="4" t="s">
        <v>571</v>
      </c>
      <c r="Y376" s="4"/>
      <c r="Z376" s="4"/>
      <c r="AA376" s="4"/>
      <c r="AB376" s="4" t="s">
        <v>529</v>
      </c>
      <c r="AC376" s="4">
        <v>1</v>
      </c>
      <c r="AD376" s="4" t="s">
        <v>607</v>
      </c>
      <c r="AE376" s="4">
        <v>98</v>
      </c>
      <c r="AF376" s="4" t="s">
        <v>530</v>
      </c>
      <c r="AG376" s="4"/>
      <c r="AH376" s="4"/>
      <c r="AI376" s="4"/>
      <c r="AJ376" s="4"/>
      <c r="AK376" s="4" t="s">
        <v>171</v>
      </c>
      <c r="AM376" s="5" t="str">
        <f t="shared" si="42"/>
        <v>SLNVAK[+1.008]SEFDRDAAM[+15.995]QRM[+42.958]K[+1.008]LDNDALNNIINNAR</v>
      </c>
      <c r="AN376" s="5" t="str">
        <f t="shared" si="43"/>
        <v>202001216_nsp8_trypsin_XL_REP2.raw</v>
      </c>
      <c r="AO376" s="5">
        <f t="shared" si="44"/>
        <v>21599</v>
      </c>
      <c r="AP376" s="5">
        <f t="shared" si="45"/>
        <v>4</v>
      </c>
      <c r="AQ376" s="5" t="str">
        <f t="shared" si="46"/>
        <v>SLNVAK[+1.008]SEFDRDAAM[+15.995]QRM[+42.958]K[+1.008]LDNDALNNIINNAR</v>
      </c>
      <c r="AR376" s="5" t="s">
        <v>11</v>
      </c>
      <c r="AS376" s="5">
        <f t="shared" si="47"/>
        <v>127.32</v>
      </c>
      <c r="AT376" s="5">
        <f t="shared" si="48"/>
        <v>83.226699999999994</v>
      </c>
    </row>
    <row r="377" spans="1:46" x14ac:dyDescent="0.25">
      <c r="A377" s="4" t="b">
        <v>0</v>
      </c>
      <c r="B377" s="4" t="s">
        <v>572</v>
      </c>
      <c r="C377" s="4" t="s">
        <v>497</v>
      </c>
      <c r="D377" s="4" t="s">
        <v>498</v>
      </c>
      <c r="E377" s="4" t="s">
        <v>499</v>
      </c>
      <c r="F377" s="4">
        <v>4</v>
      </c>
      <c r="G377" s="4">
        <v>102.26</v>
      </c>
      <c r="H377" s="4">
        <v>0</v>
      </c>
      <c r="I377" s="4">
        <v>4</v>
      </c>
      <c r="J377" s="4">
        <v>87.41</v>
      </c>
      <c r="K377" s="4">
        <v>952.96539299999995</v>
      </c>
      <c r="L377" s="4">
        <v>3808.839743</v>
      </c>
      <c r="M377" s="4">
        <v>21448</v>
      </c>
      <c r="N377" s="4">
        <v>82.86</v>
      </c>
      <c r="O377" s="4">
        <v>-2.1529500000000001</v>
      </c>
      <c r="P377" s="4">
        <v>1</v>
      </c>
      <c r="Q377" s="4">
        <v>54.03</v>
      </c>
      <c r="R377" s="4" t="s">
        <v>606</v>
      </c>
      <c r="S377" s="4" t="s">
        <v>570</v>
      </c>
      <c r="T377" s="4">
        <v>6</v>
      </c>
      <c r="U377" s="4" t="s">
        <v>607</v>
      </c>
      <c r="V377" s="4">
        <v>47</v>
      </c>
      <c r="W377" s="4" t="s">
        <v>518</v>
      </c>
      <c r="X377" s="4" t="s">
        <v>571</v>
      </c>
      <c r="Y377" s="4"/>
      <c r="Z377" s="4"/>
      <c r="AA377" s="4"/>
      <c r="AB377" s="4" t="s">
        <v>529</v>
      </c>
      <c r="AC377" s="4">
        <v>1</v>
      </c>
      <c r="AD377" s="4" t="s">
        <v>607</v>
      </c>
      <c r="AE377" s="4">
        <v>98</v>
      </c>
      <c r="AF377" s="4" t="s">
        <v>530</v>
      </c>
      <c r="AG377" s="4"/>
      <c r="AH377" s="4"/>
      <c r="AI377" s="4"/>
      <c r="AJ377" s="4"/>
      <c r="AK377" s="4" t="s">
        <v>173</v>
      </c>
      <c r="AM377" s="5" t="str">
        <f t="shared" si="42"/>
        <v>SLNVAK[+1.008]SEFDRDAAM[+15.995]QRM[+42.958]K[+1.008]LDNDALNNIINNAR</v>
      </c>
      <c r="AN377" s="5" t="str">
        <f t="shared" si="43"/>
        <v>202001216_nsp8_trypsin_XL_REP1.raw</v>
      </c>
      <c r="AO377" s="5">
        <f t="shared" si="44"/>
        <v>21448</v>
      </c>
      <c r="AP377" s="5">
        <f t="shared" si="45"/>
        <v>4</v>
      </c>
      <c r="AQ377" s="5" t="str">
        <f t="shared" si="46"/>
        <v>SLNVAK[+1.008]SEFDRDAAM[+15.995]QRM[+42.958]K[+1.008]LDNDALNNIINNAR</v>
      </c>
      <c r="AR377" s="5" t="s">
        <v>11</v>
      </c>
      <c r="AS377" s="5">
        <f t="shared" si="47"/>
        <v>102.26</v>
      </c>
      <c r="AT377" s="5">
        <f t="shared" si="48"/>
        <v>82.86</v>
      </c>
    </row>
    <row r="378" spans="1:46" x14ac:dyDescent="0.25">
      <c r="A378" s="4" t="b">
        <v>0</v>
      </c>
      <c r="B378" s="4" t="s">
        <v>555</v>
      </c>
      <c r="C378" s="4" t="s">
        <v>497</v>
      </c>
      <c r="D378" s="4" t="s">
        <v>498</v>
      </c>
      <c r="E378" s="4" t="s">
        <v>499</v>
      </c>
      <c r="F378" s="4">
        <v>4</v>
      </c>
      <c r="G378" s="4">
        <v>105.46</v>
      </c>
      <c r="H378" s="4">
        <v>1</v>
      </c>
      <c r="I378" s="4">
        <v>3</v>
      </c>
      <c r="J378" s="4">
        <v>69.52</v>
      </c>
      <c r="K378" s="4">
        <v>925.71875</v>
      </c>
      <c r="L378" s="4">
        <v>3699.8531699999999</v>
      </c>
      <c r="M378" s="4">
        <v>25259</v>
      </c>
      <c r="N378" s="4">
        <v>95.271299999999997</v>
      </c>
      <c r="O378" s="4">
        <v>-3.7612299999999999</v>
      </c>
      <c r="P378" s="4">
        <v>1</v>
      </c>
      <c r="Q378" s="4">
        <v>61.04</v>
      </c>
      <c r="R378" s="4" t="s">
        <v>606</v>
      </c>
      <c r="S378" s="4" t="s">
        <v>522</v>
      </c>
      <c r="T378" s="4">
        <v>2</v>
      </c>
      <c r="U378" s="4" t="s">
        <v>607</v>
      </c>
      <c r="V378" s="4">
        <v>83</v>
      </c>
      <c r="W378" s="4" t="s">
        <v>502</v>
      </c>
      <c r="X378" s="4" t="s">
        <v>503</v>
      </c>
      <c r="Y378" s="4"/>
      <c r="Z378" s="4"/>
      <c r="AA378" s="4"/>
      <c r="AB378" s="4" t="s">
        <v>529</v>
      </c>
      <c r="AC378" s="4">
        <v>1</v>
      </c>
      <c r="AD378" s="4" t="s">
        <v>607</v>
      </c>
      <c r="AE378" s="4">
        <v>98</v>
      </c>
      <c r="AF378" s="4" t="s">
        <v>530</v>
      </c>
      <c r="AG378" s="4"/>
      <c r="AH378" s="4"/>
      <c r="AI378" s="4"/>
      <c r="AJ378" s="4"/>
      <c r="AK378" s="4" t="s">
        <v>171</v>
      </c>
      <c r="AM378" s="5" t="str">
        <f t="shared" si="42"/>
        <v>AK[+1.008]VTSAM[+15.995]QTMLFTMLRM[+42.958]K[+1.008]LDNDALNNIINNAR</v>
      </c>
      <c r="AN378" s="5" t="str">
        <f t="shared" si="43"/>
        <v>202001216_nsp8_trypsin_XL_REP2.raw</v>
      </c>
      <c r="AO378" s="5">
        <f t="shared" si="44"/>
        <v>25259</v>
      </c>
      <c r="AP378" s="5">
        <f t="shared" si="45"/>
        <v>4</v>
      </c>
      <c r="AQ378" s="5" t="str">
        <f t="shared" si="46"/>
        <v>AK[+1.008]VTSAM[+15.995]QTMLFTMLRM[+42.958]K[+1.008]LDNDALNNIINNAR</v>
      </c>
      <c r="AR378" s="5" t="s">
        <v>11</v>
      </c>
      <c r="AS378" s="5">
        <f t="shared" si="47"/>
        <v>105.46</v>
      </c>
      <c r="AT378" s="5">
        <f t="shared" si="48"/>
        <v>95.271299999999997</v>
      </c>
    </row>
    <row r="379" spans="1:46" x14ac:dyDescent="0.25">
      <c r="A379" s="4" t="b">
        <v>0</v>
      </c>
      <c r="B379" s="4" t="s">
        <v>555</v>
      </c>
      <c r="C379" s="4" t="s">
        <v>497</v>
      </c>
      <c r="D379" s="4" t="s">
        <v>498</v>
      </c>
      <c r="E379" s="4" t="s">
        <v>499</v>
      </c>
      <c r="F379" s="4">
        <v>4</v>
      </c>
      <c r="G379" s="4">
        <v>208.39</v>
      </c>
      <c r="H379" s="4">
        <v>1</v>
      </c>
      <c r="I379" s="4">
        <v>4</v>
      </c>
      <c r="J379" s="4">
        <v>160.16999999999999</v>
      </c>
      <c r="K379" s="4">
        <v>921.71343999999999</v>
      </c>
      <c r="L379" s="4">
        <v>3683.8319299999998</v>
      </c>
      <c r="M379" s="4">
        <v>26192</v>
      </c>
      <c r="N379" s="4">
        <v>97.121799999999993</v>
      </c>
      <c r="O379" s="4">
        <v>-0.65556999999999999</v>
      </c>
      <c r="P379" s="4">
        <v>1</v>
      </c>
      <c r="Q379" s="4">
        <v>84.95</v>
      </c>
      <c r="R379" s="4" t="s">
        <v>606</v>
      </c>
      <c r="S379" s="4" t="s">
        <v>524</v>
      </c>
      <c r="T379" s="4">
        <v>2</v>
      </c>
      <c r="U379" s="4" t="s">
        <v>607</v>
      </c>
      <c r="V379" s="4">
        <v>83</v>
      </c>
      <c r="W379" s="4" t="s">
        <v>502</v>
      </c>
      <c r="X379" s="4"/>
      <c r="Y379" s="4"/>
      <c r="Z379" s="4"/>
      <c r="AA379" s="4"/>
      <c r="AB379" s="4" t="s">
        <v>529</v>
      </c>
      <c r="AC379" s="4">
        <v>1</v>
      </c>
      <c r="AD379" s="4" t="s">
        <v>607</v>
      </c>
      <c r="AE379" s="4">
        <v>98</v>
      </c>
      <c r="AF379" s="4" t="s">
        <v>530</v>
      </c>
      <c r="AG379" s="4"/>
      <c r="AH379" s="4"/>
      <c r="AI379" s="4"/>
      <c r="AJ379" s="4"/>
      <c r="AK379" s="4" t="s">
        <v>170</v>
      </c>
      <c r="AM379" s="5" t="str">
        <f t="shared" si="42"/>
        <v>AK[+1.008]VTSAMQTMLFTMLRM[+42.958]K[+1.008]LDNDALNNIINNAR</v>
      </c>
      <c r="AN379" s="5" t="str">
        <f t="shared" si="43"/>
        <v>202001216_nsp8_trypsin_XL_REP3.raw</v>
      </c>
      <c r="AO379" s="5">
        <f t="shared" si="44"/>
        <v>26192</v>
      </c>
      <c r="AP379" s="5">
        <f t="shared" si="45"/>
        <v>4</v>
      </c>
      <c r="AQ379" s="5" t="str">
        <f t="shared" si="46"/>
        <v>AK[+1.008]VTSAMQTMLFTMLRM[+42.958]K[+1.008]LDNDALNNIINNAR</v>
      </c>
      <c r="AR379" s="5" t="s">
        <v>11</v>
      </c>
      <c r="AS379" s="5">
        <f t="shared" si="47"/>
        <v>208.39</v>
      </c>
      <c r="AT379" s="5">
        <f t="shared" si="48"/>
        <v>97.121799999999993</v>
      </c>
    </row>
    <row r="380" spans="1:46" x14ac:dyDescent="0.25">
      <c r="A380" s="4" t="b">
        <v>0</v>
      </c>
      <c r="B380" s="4" t="s">
        <v>582</v>
      </c>
      <c r="C380" s="4" t="s">
        <v>497</v>
      </c>
      <c r="D380" s="4" t="s">
        <v>498</v>
      </c>
      <c r="E380" s="4" t="s">
        <v>499</v>
      </c>
      <c r="F380" s="4">
        <v>4</v>
      </c>
      <c r="G380" s="4">
        <v>134.35</v>
      </c>
      <c r="H380" s="4">
        <v>1</v>
      </c>
      <c r="I380" s="4">
        <v>3</v>
      </c>
      <c r="J380" s="4">
        <v>134.35</v>
      </c>
      <c r="K380" s="4">
        <v>628.76989700000001</v>
      </c>
      <c r="L380" s="4">
        <v>2512.0577600000001</v>
      </c>
      <c r="M380" s="4">
        <v>11713</v>
      </c>
      <c r="N380" s="4">
        <v>49.391599999999997</v>
      </c>
      <c r="O380" s="4">
        <v>1.9253400000000001</v>
      </c>
      <c r="P380" s="4">
        <v>1</v>
      </c>
      <c r="Q380" s="4">
        <v>54.03</v>
      </c>
      <c r="R380" s="4" t="s">
        <v>606</v>
      </c>
      <c r="S380" s="4" t="s">
        <v>506</v>
      </c>
      <c r="T380" s="4">
        <v>11</v>
      </c>
      <c r="U380" s="4" t="s">
        <v>607</v>
      </c>
      <c r="V380" s="4">
        <v>73</v>
      </c>
      <c r="W380" s="4" t="s">
        <v>507</v>
      </c>
      <c r="X380" s="4" t="s">
        <v>508</v>
      </c>
      <c r="Y380" s="4" t="s">
        <v>509</v>
      </c>
      <c r="Z380" s="4" t="s">
        <v>510</v>
      </c>
      <c r="AA380" s="4"/>
      <c r="AB380" s="4" t="s">
        <v>580</v>
      </c>
      <c r="AC380" s="4">
        <v>4</v>
      </c>
      <c r="AD380" s="4" t="s">
        <v>607</v>
      </c>
      <c r="AE380" s="4">
        <v>80</v>
      </c>
      <c r="AF380" s="4" t="s">
        <v>581</v>
      </c>
      <c r="AG380" s="4"/>
      <c r="AH380" s="4"/>
      <c r="AI380" s="4"/>
      <c r="AJ380" s="4"/>
      <c r="AK380" s="4" t="s">
        <v>171</v>
      </c>
      <c r="AM380" s="5" t="str">
        <f t="shared" si="42"/>
        <v>M[+15.995]ADQAM[+15.995]TQM[+15.995]YK[+1.008]QARM[+42.958]SEDK[+1.008]R</v>
      </c>
      <c r="AN380" s="5" t="str">
        <f t="shared" si="43"/>
        <v>202001216_nsp8_trypsin_XL_REP2.raw</v>
      </c>
      <c r="AO380" s="5">
        <f t="shared" si="44"/>
        <v>11713</v>
      </c>
      <c r="AP380" s="5">
        <f t="shared" si="45"/>
        <v>4</v>
      </c>
      <c r="AQ380" s="5" t="str">
        <f t="shared" si="46"/>
        <v>M[+15.995]ADQAM[+15.995]TQM[+15.995]YK[+1.008]QARM[+42.958]SEDK[+1.008]R</v>
      </c>
      <c r="AR380" s="5" t="s">
        <v>11</v>
      </c>
      <c r="AS380" s="5">
        <f t="shared" si="47"/>
        <v>134.35</v>
      </c>
      <c r="AT380" s="5">
        <f t="shared" si="48"/>
        <v>49.391599999999997</v>
      </c>
    </row>
    <row r="381" spans="1:46" x14ac:dyDescent="0.25">
      <c r="A381" s="4" t="b">
        <v>0</v>
      </c>
      <c r="B381" s="4" t="s">
        <v>582</v>
      </c>
      <c r="C381" s="4" t="s">
        <v>497</v>
      </c>
      <c r="D381" s="4" t="s">
        <v>498</v>
      </c>
      <c r="E381" s="4" t="s">
        <v>499</v>
      </c>
      <c r="F381" s="4">
        <v>4</v>
      </c>
      <c r="G381" s="4">
        <v>38.32</v>
      </c>
      <c r="H381" s="4">
        <v>1</v>
      </c>
      <c r="I381" s="4">
        <v>2</v>
      </c>
      <c r="J381" s="4">
        <v>38.32</v>
      </c>
      <c r="K381" s="4">
        <v>628.77081299999998</v>
      </c>
      <c r="L381" s="4">
        <v>2512.0614220000002</v>
      </c>
      <c r="M381" s="4">
        <v>11298</v>
      </c>
      <c r="N381" s="4">
        <v>47.574399999999997</v>
      </c>
      <c r="O381" s="4">
        <v>-1.71929</v>
      </c>
      <c r="P381" s="4">
        <v>1</v>
      </c>
      <c r="Q381" s="4">
        <v>54.03</v>
      </c>
      <c r="R381" s="4" t="s">
        <v>606</v>
      </c>
      <c r="S381" s="4" t="s">
        <v>506</v>
      </c>
      <c r="T381" s="4">
        <v>11</v>
      </c>
      <c r="U381" s="4" t="s">
        <v>607</v>
      </c>
      <c r="V381" s="4">
        <v>73</v>
      </c>
      <c r="W381" s="4" t="s">
        <v>507</v>
      </c>
      <c r="X381" s="4" t="s">
        <v>508</v>
      </c>
      <c r="Y381" s="4" t="s">
        <v>509</v>
      </c>
      <c r="Z381" s="4" t="s">
        <v>510</v>
      </c>
      <c r="AA381" s="4"/>
      <c r="AB381" s="4" t="s">
        <v>580</v>
      </c>
      <c r="AC381" s="4">
        <v>4</v>
      </c>
      <c r="AD381" s="4" t="s">
        <v>607</v>
      </c>
      <c r="AE381" s="4">
        <v>80</v>
      </c>
      <c r="AF381" s="4" t="s">
        <v>581</v>
      </c>
      <c r="AG381" s="4"/>
      <c r="AH381" s="4"/>
      <c r="AI381" s="4"/>
      <c r="AJ381" s="4"/>
      <c r="AK381" s="4" t="s">
        <v>170</v>
      </c>
      <c r="AM381" s="5" t="str">
        <f t="shared" si="42"/>
        <v>M[+15.995]ADQAM[+15.995]TQM[+15.995]YK[+1.008]QARM[+42.958]SEDK[+1.008]R</v>
      </c>
      <c r="AN381" s="5" t="str">
        <f t="shared" si="43"/>
        <v>202001216_nsp8_trypsin_XL_REP3.raw</v>
      </c>
      <c r="AO381" s="5">
        <f t="shared" si="44"/>
        <v>11298</v>
      </c>
      <c r="AP381" s="5">
        <f t="shared" si="45"/>
        <v>4</v>
      </c>
      <c r="AQ381" s="5" t="str">
        <f t="shared" si="46"/>
        <v>M[+15.995]ADQAM[+15.995]TQM[+15.995]YK[+1.008]QARM[+42.958]SEDK[+1.008]R</v>
      </c>
      <c r="AR381" s="5" t="s">
        <v>11</v>
      </c>
      <c r="AS381" s="5">
        <f t="shared" si="47"/>
        <v>38.32</v>
      </c>
      <c r="AT381" s="5">
        <f t="shared" si="48"/>
        <v>47.574399999999997</v>
      </c>
    </row>
    <row r="382" spans="1:46" x14ac:dyDescent="0.25">
      <c r="A382" s="4" t="b">
        <v>0</v>
      </c>
      <c r="B382" s="4" t="s">
        <v>582</v>
      </c>
      <c r="C382" s="4" t="s">
        <v>497</v>
      </c>
      <c r="D382" s="4" t="s">
        <v>498</v>
      </c>
      <c r="E382" s="4" t="s">
        <v>499</v>
      </c>
      <c r="F382" s="4">
        <v>4</v>
      </c>
      <c r="G382" s="4">
        <v>35.99</v>
      </c>
      <c r="H382" s="4">
        <v>0</v>
      </c>
      <c r="I382" s="4">
        <v>2</v>
      </c>
      <c r="J382" s="4">
        <v>35.99</v>
      </c>
      <c r="K382" s="4">
        <v>628.77062999999998</v>
      </c>
      <c r="L382" s="4">
        <v>2512.0606899999998</v>
      </c>
      <c r="M382" s="4">
        <v>11816</v>
      </c>
      <c r="N382" s="4">
        <v>49.530200000000001</v>
      </c>
      <c r="O382" s="4">
        <v>-1.9018200000000001</v>
      </c>
      <c r="P382" s="4">
        <v>1</v>
      </c>
      <c r="Q382" s="4">
        <v>54.03</v>
      </c>
      <c r="R382" s="4" t="s">
        <v>606</v>
      </c>
      <c r="S382" s="4" t="s">
        <v>506</v>
      </c>
      <c r="T382" s="4">
        <v>11</v>
      </c>
      <c r="U382" s="4" t="s">
        <v>607</v>
      </c>
      <c r="V382" s="4">
        <v>73</v>
      </c>
      <c r="W382" s="4" t="s">
        <v>507</v>
      </c>
      <c r="X382" s="4" t="s">
        <v>508</v>
      </c>
      <c r="Y382" s="4" t="s">
        <v>509</v>
      </c>
      <c r="Z382" s="4" t="s">
        <v>510</v>
      </c>
      <c r="AA382" s="4"/>
      <c r="AB382" s="4" t="s">
        <v>580</v>
      </c>
      <c r="AC382" s="4">
        <v>4</v>
      </c>
      <c r="AD382" s="4" t="s">
        <v>607</v>
      </c>
      <c r="AE382" s="4">
        <v>80</v>
      </c>
      <c r="AF382" s="4" t="s">
        <v>581</v>
      </c>
      <c r="AG382" s="4"/>
      <c r="AH382" s="4"/>
      <c r="AI382" s="4"/>
      <c r="AJ382" s="4"/>
      <c r="AK382" s="4" t="s">
        <v>173</v>
      </c>
      <c r="AM382" s="5" t="str">
        <f t="shared" si="42"/>
        <v>M[+15.995]ADQAM[+15.995]TQM[+15.995]YK[+1.008]QARM[+42.958]SEDK[+1.008]R</v>
      </c>
      <c r="AN382" s="5" t="str">
        <f t="shared" si="43"/>
        <v>202001216_nsp8_trypsin_XL_REP1.raw</v>
      </c>
      <c r="AO382" s="5">
        <f t="shared" si="44"/>
        <v>11816</v>
      </c>
      <c r="AP382" s="5">
        <f t="shared" si="45"/>
        <v>4</v>
      </c>
      <c r="AQ382" s="5" t="str">
        <f t="shared" si="46"/>
        <v>M[+15.995]ADQAM[+15.995]TQM[+15.995]YK[+1.008]QARM[+42.958]SEDK[+1.008]R</v>
      </c>
      <c r="AR382" s="5" t="s">
        <v>11</v>
      </c>
      <c r="AS382" s="5">
        <f t="shared" si="47"/>
        <v>35.99</v>
      </c>
      <c r="AT382" s="5">
        <f t="shared" si="48"/>
        <v>49.530200000000001</v>
      </c>
    </row>
    <row r="383" spans="1:46" x14ac:dyDescent="0.25">
      <c r="A383" s="4" t="b">
        <v>0</v>
      </c>
      <c r="B383" s="4" t="s">
        <v>582</v>
      </c>
      <c r="C383" s="4" t="s">
        <v>497</v>
      </c>
      <c r="D383" s="4" t="s">
        <v>498</v>
      </c>
      <c r="E383" s="4" t="s">
        <v>499</v>
      </c>
      <c r="F383" s="4">
        <v>4</v>
      </c>
      <c r="G383" s="4">
        <v>33.54</v>
      </c>
      <c r="H383" s="4">
        <v>1</v>
      </c>
      <c r="I383" s="4">
        <v>2</v>
      </c>
      <c r="J383" s="4">
        <v>33.54</v>
      </c>
      <c r="K383" s="4">
        <v>628.77081299999998</v>
      </c>
      <c r="L383" s="4">
        <v>2512.0614220000002</v>
      </c>
      <c r="M383" s="4">
        <v>11164</v>
      </c>
      <c r="N383" s="4">
        <v>47.320399999999999</v>
      </c>
      <c r="O383" s="4">
        <v>-1.71929</v>
      </c>
      <c r="P383" s="4">
        <v>1</v>
      </c>
      <c r="Q383" s="4">
        <v>54.03</v>
      </c>
      <c r="R383" s="4" t="s">
        <v>606</v>
      </c>
      <c r="S383" s="4" t="s">
        <v>506</v>
      </c>
      <c r="T383" s="4">
        <v>11</v>
      </c>
      <c r="U383" s="4" t="s">
        <v>607</v>
      </c>
      <c r="V383" s="4">
        <v>73</v>
      </c>
      <c r="W383" s="4" t="s">
        <v>507</v>
      </c>
      <c r="X383" s="4" t="s">
        <v>508</v>
      </c>
      <c r="Y383" s="4" t="s">
        <v>509</v>
      </c>
      <c r="Z383" s="4" t="s">
        <v>510</v>
      </c>
      <c r="AA383" s="4"/>
      <c r="AB383" s="4" t="s">
        <v>580</v>
      </c>
      <c r="AC383" s="4">
        <v>4</v>
      </c>
      <c r="AD383" s="4" t="s">
        <v>607</v>
      </c>
      <c r="AE383" s="4">
        <v>80</v>
      </c>
      <c r="AF383" s="4" t="s">
        <v>581</v>
      </c>
      <c r="AG383" s="4"/>
      <c r="AH383" s="4"/>
      <c r="AI383" s="4"/>
      <c r="AJ383" s="4"/>
      <c r="AK383" s="4" t="s">
        <v>173</v>
      </c>
      <c r="AM383" s="5" t="str">
        <f t="shared" si="42"/>
        <v>M[+15.995]ADQAM[+15.995]TQM[+15.995]YK[+1.008]QARM[+42.958]SEDK[+1.008]R</v>
      </c>
      <c r="AN383" s="5" t="str">
        <f t="shared" si="43"/>
        <v>202001216_nsp8_trypsin_XL_REP1.raw</v>
      </c>
      <c r="AO383" s="5">
        <f t="shared" si="44"/>
        <v>11164</v>
      </c>
      <c r="AP383" s="5">
        <f t="shared" si="45"/>
        <v>4</v>
      </c>
      <c r="AQ383" s="5" t="str">
        <f t="shared" si="46"/>
        <v>M[+15.995]ADQAM[+15.995]TQM[+15.995]YK[+1.008]QARM[+42.958]SEDK[+1.008]R</v>
      </c>
      <c r="AR383" s="5" t="s">
        <v>11</v>
      </c>
      <c r="AS383" s="5">
        <f t="shared" si="47"/>
        <v>33.54</v>
      </c>
      <c r="AT383" s="5">
        <f t="shared" si="48"/>
        <v>47.320399999999999</v>
      </c>
    </row>
    <row r="384" spans="1:46" x14ac:dyDescent="0.25">
      <c r="A384" s="4" t="b">
        <v>0</v>
      </c>
      <c r="B384" s="4" t="s">
        <v>582</v>
      </c>
      <c r="C384" s="4" t="s">
        <v>497</v>
      </c>
      <c r="D384" s="4" t="s">
        <v>498</v>
      </c>
      <c r="E384" s="4" t="s">
        <v>499</v>
      </c>
      <c r="F384" s="4">
        <v>4</v>
      </c>
      <c r="G384" s="4">
        <v>25.58</v>
      </c>
      <c r="H384" s="4">
        <v>1</v>
      </c>
      <c r="I384" s="4">
        <v>2</v>
      </c>
      <c r="J384" s="4">
        <v>25.58</v>
      </c>
      <c r="K384" s="4">
        <v>628.77062999999998</v>
      </c>
      <c r="L384" s="4">
        <v>2512.0606899999998</v>
      </c>
      <c r="M384" s="4">
        <v>14254</v>
      </c>
      <c r="N384" s="4">
        <v>58.166800000000002</v>
      </c>
      <c r="O384" s="4">
        <v>-1.42761</v>
      </c>
      <c r="P384" s="4">
        <v>1</v>
      </c>
      <c r="Q384" s="4">
        <v>54.03</v>
      </c>
      <c r="R384" s="4" t="s">
        <v>606</v>
      </c>
      <c r="S384" s="4" t="s">
        <v>506</v>
      </c>
      <c r="T384" s="4">
        <v>11</v>
      </c>
      <c r="U384" s="4" t="s">
        <v>607</v>
      </c>
      <c r="V384" s="4">
        <v>73</v>
      </c>
      <c r="W384" s="4" t="s">
        <v>507</v>
      </c>
      <c r="X384" s="4" t="s">
        <v>508</v>
      </c>
      <c r="Y384" s="4" t="s">
        <v>509</v>
      </c>
      <c r="Z384" s="4" t="s">
        <v>510</v>
      </c>
      <c r="AA384" s="4"/>
      <c r="AB384" s="4" t="s">
        <v>580</v>
      </c>
      <c r="AC384" s="4">
        <v>4</v>
      </c>
      <c r="AD384" s="4" t="s">
        <v>607</v>
      </c>
      <c r="AE384" s="4">
        <v>80</v>
      </c>
      <c r="AF384" s="4" t="s">
        <v>581</v>
      </c>
      <c r="AG384" s="4"/>
      <c r="AH384" s="4"/>
      <c r="AI384" s="4"/>
      <c r="AJ384" s="4"/>
      <c r="AK384" s="4" t="s">
        <v>171</v>
      </c>
      <c r="AM384" s="5" t="str">
        <f t="shared" si="42"/>
        <v>M[+15.995]ADQAM[+15.995]TQM[+15.995]YK[+1.008]QARM[+42.958]SEDK[+1.008]R</v>
      </c>
      <c r="AN384" s="5" t="str">
        <f t="shared" si="43"/>
        <v>202001216_nsp8_trypsin_XL_REP2.raw</v>
      </c>
      <c r="AO384" s="5">
        <f t="shared" si="44"/>
        <v>14254</v>
      </c>
      <c r="AP384" s="5">
        <f t="shared" si="45"/>
        <v>4</v>
      </c>
      <c r="AQ384" s="5" t="str">
        <f t="shared" si="46"/>
        <v>M[+15.995]ADQAM[+15.995]TQM[+15.995]YK[+1.008]QARM[+42.958]SEDK[+1.008]R</v>
      </c>
      <c r="AR384" s="5" t="s">
        <v>11</v>
      </c>
      <c r="AS384" s="5">
        <f t="shared" si="47"/>
        <v>25.58</v>
      </c>
      <c r="AT384" s="5">
        <f t="shared" si="48"/>
        <v>58.166800000000002</v>
      </c>
    </row>
    <row r="385" spans="1:46" x14ac:dyDescent="0.25">
      <c r="A385" s="4" t="b">
        <v>0</v>
      </c>
      <c r="B385" s="4" t="s">
        <v>582</v>
      </c>
      <c r="C385" s="4" t="s">
        <v>497</v>
      </c>
      <c r="D385" s="4" t="s">
        <v>498</v>
      </c>
      <c r="E385" s="4" t="s">
        <v>499</v>
      </c>
      <c r="F385" s="4">
        <v>4</v>
      </c>
      <c r="G385" s="4">
        <v>23.7</v>
      </c>
      <c r="H385" s="4">
        <v>1</v>
      </c>
      <c r="I385" s="4">
        <v>3</v>
      </c>
      <c r="J385" s="4">
        <v>23.7</v>
      </c>
      <c r="K385" s="4">
        <v>628.77014099999997</v>
      </c>
      <c r="L385" s="4">
        <v>2512.0587369999998</v>
      </c>
      <c r="M385" s="4">
        <v>15052</v>
      </c>
      <c r="N385" s="4">
        <v>60.821300000000001</v>
      </c>
      <c r="O385" s="4">
        <v>-0.64980000000000004</v>
      </c>
      <c r="P385" s="4">
        <v>1</v>
      </c>
      <c r="Q385" s="4">
        <v>54.03</v>
      </c>
      <c r="R385" s="4" t="s">
        <v>606</v>
      </c>
      <c r="S385" s="4" t="s">
        <v>506</v>
      </c>
      <c r="T385" s="4">
        <v>11</v>
      </c>
      <c r="U385" s="4" t="s">
        <v>607</v>
      </c>
      <c r="V385" s="4">
        <v>73</v>
      </c>
      <c r="W385" s="4" t="s">
        <v>507</v>
      </c>
      <c r="X385" s="4" t="s">
        <v>508</v>
      </c>
      <c r="Y385" s="4" t="s">
        <v>509</v>
      </c>
      <c r="Z385" s="4" t="s">
        <v>510</v>
      </c>
      <c r="AA385" s="4"/>
      <c r="AB385" s="4" t="s">
        <v>580</v>
      </c>
      <c r="AC385" s="4">
        <v>4</v>
      </c>
      <c r="AD385" s="4" t="s">
        <v>607</v>
      </c>
      <c r="AE385" s="4">
        <v>80</v>
      </c>
      <c r="AF385" s="4" t="s">
        <v>581</v>
      </c>
      <c r="AG385" s="4"/>
      <c r="AH385" s="4"/>
      <c r="AI385" s="4"/>
      <c r="AJ385" s="4"/>
      <c r="AK385" s="4" t="s">
        <v>173</v>
      </c>
      <c r="AM385" s="5" t="str">
        <f t="shared" si="42"/>
        <v>M[+15.995]ADQAM[+15.995]TQM[+15.995]YK[+1.008]QARM[+42.958]SEDK[+1.008]R</v>
      </c>
      <c r="AN385" s="5" t="str">
        <f t="shared" si="43"/>
        <v>202001216_nsp8_trypsin_XL_REP1.raw</v>
      </c>
      <c r="AO385" s="5">
        <f t="shared" si="44"/>
        <v>15052</v>
      </c>
      <c r="AP385" s="5">
        <f t="shared" si="45"/>
        <v>4</v>
      </c>
      <c r="AQ385" s="5" t="str">
        <f t="shared" si="46"/>
        <v>M[+15.995]ADQAM[+15.995]TQM[+15.995]YK[+1.008]QARM[+42.958]SEDK[+1.008]R</v>
      </c>
      <c r="AR385" s="5" t="s">
        <v>11</v>
      </c>
      <c r="AS385" s="5">
        <f t="shared" si="47"/>
        <v>23.7</v>
      </c>
      <c r="AT385" s="5">
        <f t="shared" si="48"/>
        <v>60.821300000000001</v>
      </c>
    </row>
    <row r="386" spans="1:46" x14ac:dyDescent="0.25">
      <c r="A386" s="4" t="b">
        <v>0</v>
      </c>
      <c r="B386" s="4" t="s">
        <v>582</v>
      </c>
      <c r="C386" s="4" t="s">
        <v>497</v>
      </c>
      <c r="D386" s="4" t="s">
        <v>498</v>
      </c>
      <c r="E386" s="4" t="s">
        <v>499</v>
      </c>
      <c r="F386" s="4">
        <v>4</v>
      </c>
      <c r="G386" s="4">
        <v>17.440000000000001</v>
      </c>
      <c r="H386" s="4">
        <v>1</v>
      </c>
      <c r="I386" s="4">
        <v>2</v>
      </c>
      <c r="J386" s="4">
        <v>17.440000000000001</v>
      </c>
      <c r="K386" s="4">
        <v>628.771973</v>
      </c>
      <c r="L386" s="4">
        <v>2512.066061</v>
      </c>
      <c r="M386" s="4">
        <v>11521</v>
      </c>
      <c r="N386" s="4">
        <v>48.5197</v>
      </c>
      <c r="O386" s="4">
        <v>-3.5665900000000001</v>
      </c>
      <c r="P386" s="4">
        <v>1</v>
      </c>
      <c r="Q386" s="4">
        <v>49.07</v>
      </c>
      <c r="R386" s="4" t="s">
        <v>606</v>
      </c>
      <c r="S386" s="4" t="s">
        <v>506</v>
      </c>
      <c r="T386" s="4">
        <v>11</v>
      </c>
      <c r="U386" s="4" t="s">
        <v>607</v>
      </c>
      <c r="V386" s="4">
        <v>73</v>
      </c>
      <c r="W386" s="4" t="s">
        <v>507</v>
      </c>
      <c r="X386" s="4" t="s">
        <v>508</v>
      </c>
      <c r="Y386" s="4" t="s">
        <v>509</v>
      </c>
      <c r="Z386" s="4" t="s">
        <v>510</v>
      </c>
      <c r="AA386" s="4"/>
      <c r="AB386" s="4" t="s">
        <v>580</v>
      </c>
      <c r="AC386" s="4">
        <v>4</v>
      </c>
      <c r="AD386" s="4" t="s">
        <v>607</v>
      </c>
      <c r="AE386" s="4">
        <v>80</v>
      </c>
      <c r="AF386" s="4" t="s">
        <v>581</v>
      </c>
      <c r="AG386" s="4"/>
      <c r="AH386" s="4"/>
      <c r="AI386" s="4"/>
      <c r="AJ386" s="4"/>
      <c r="AK386" s="4" t="s">
        <v>173</v>
      </c>
      <c r="AM386" s="5" t="str">
        <f t="shared" si="42"/>
        <v>M[+15.995]ADQAM[+15.995]TQM[+15.995]YK[+1.008]QARM[+42.958]SEDK[+1.008]R</v>
      </c>
      <c r="AN386" s="5" t="str">
        <f t="shared" si="43"/>
        <v>202001216_nsp8_trypsin_XL_REP1.raw</v>
      </c>
      <c r="AO386" s="5">
        <f t="shared" si="44"/>
        <v>11521</v>
      </c>
      <c r="AP386" s="5">
        <f t="shared" si="45"/>
        <v>4</v>
      </c>
      <c r="AQ386" s="5" t="str">
        <f t="shared" si="46"/>
        <v>M[+15.995]ADQAM[+15.995]TQM[+15.995]YK[+1.008]QARM[+42.958]SEDK[+1.008]R</v>
      </c>
      <c r="AR386" s="5" t="s">
        <v>11</v>
      </c>
      <c r="AS386" s="5">
        <f t="shared" si="47"/>
        <v>17.440000000000001</v>
      </c>
      <c r="AT386" s="5">
        <f t="shared" si="48"/>
        <v>48.5197</v>
      </c>
    </row>
    <row r="387" spans="1:46" x14ac:dyDescent="0.25">
      <c r="A387" s="4" t="b">
        <v>0</v>
      </c>
      <c r="B387" s="4" t="s">
        <v>587</v>
      </c>
      <c r="C387" s="4" t="s">
        <v>497</v>
      </c>
      <c r="D387" s="4" t="s">
        <v>498</v>
      </c>
      <c r="E387" s="4" t="s">
        <v>499</v>
      </c>
      <c r="F387" s="4">
        <v>4</v>
      </c>
      <c r="G387" s="4">
        <v>10.19</v>
      </c>
      <c r="H387" s="4">
        <v>1</v>
      </c>
      <c r="I387" s="4">
        <v>2</v>
      </c>
      <c r="J387" s="4">
        <v>10.19</v>
      </c>
      <c r="K387" s="4">
        <v>667.818848</v>
      </c>
      <c r="L387" s="4">
        <v>2668.253561</v>
      </c>
      <c r="M387" s="4">
        <v>17984</v>
      </c>
      <c r="N387" s="4">
        <v>71.146000000000001</v>
      </c>
      <c r="O387" s="4">
        <v>-3.24498</v>
      </c>
      <c r="P387" s="4">
        <v>1</v>
      </c>
      <c r="Q387" s="4">
        <v>45.23</v>
      </c>
      <c r="R387" s="4" t="s">
        <v>606</v>
      </c>
      <c r="S387" s="4" t="s">
        <v>500</v>
      </c>
      <c r="T387" s="4">
        <v>2</v>
      </c>
      <c r="U387" s="4" t="s">
        <v>607</v>
      </c>
      <c r="V387" s="4">
        <v>83</v>
      </c>
      <c r="W387" s="4" t="s">
        <v>502</v>
      </c>
      <c r="X387" s="4" t="s">
        <v>503</v>
      </c>
      <c r="Y387" s="4" t="s">
        <v>504</v>
      </c>
      <c r="Z387" s="4" t="s">
        <v>505</v>
      </c>
      <c r="AA387" s="4"/>
      <c r="AB387" s="4" t="s">
        <v>580</v>
      </c>
      <c r="AC387" s="4">
        <v>4</v>
      </c>
      <c r="AD387" s="4" t="s">
        <v>607</v>
      </c>
      <c r="AE387" s="4">
        <v>80</v>
      </c>
      <c r="AF387" s="4" t="s">
        <v>581</v>
      </c>
      <c r="AG387" s="4"/>
      <c r="AH387" s="4"/>
      <c r="AI387" s="4"/>
      <c r="AJ387" s="4"/>
      <c r="AK387" s="4" t="s">
        <v>173</v>
      </c>
      <c r="AM387" s="5" t="str">
        <f t="shared" si="42"/>
        <v>AK[+1.008]VTSAM[+15.995]QTM[+15.995]LFTM[+15.995]LRM[+42.958]SEDK[+1.008]R</v>
      </c>
      <c r="AN387" s="5" t="str">
        <f t="shared" si="43"/>
        <v>202001216_nsp8_trypsin_XL_REP1.raw</v>
      </c>
      <c r="AO387" s="5">
        <f t="shared" si="44"/>
        <v>17984</v>
      </c>
      <c r="AP387" s="5">
        <f t="shared" si="45"/>
        <v>4</v>
      </c>
      <c r="AQ387" s="5" t="str">
        <f t="shared" si="46"/>
        <v>AK[+1.008]VTSAM[+15.995]QTM[+15.995]LFTM[+15.995]LRM[+42.958]SEDK[+1.008]R</v>
      </c>
      <c r="AR387" s="5" t="s">
        <v>11</v>
      </c>
      <c r="AS387" s="5">
        <f t="shared" si="47"/>
        <v>10.19</v>
      </c>
      <c r="AT387" s="5">
        <f t="shared" si="48"/>
        <v>71.146000000000001</v>
      </c>
    </row>
    <row r="388" spans="1:46" x14ac:dyDescent="0.25">
      <c r="A388" s="4" t="b">
        <v>0</v>
      </c>
      <c r="B388" s="4" t="s">
        <v>582</v>
      </c>
      <c r="C388" s="4" t="s">
        <v>497</v>
      </c>
      <c r="D388" s="4" t="s">
        <v>498</v>
      </c>
      <c r="E388" s="4" t="s">
        <v>499</v>
      </c>
      <c r="F388" s="4">
        <v>4</v>
      </c>
      <c r="G388" s="4">
        <v>88.9</v>
      </c>
      <c r="H388" s="4">
        <v>1</v>
      </c>
      <c r="I388" s="4">
        <v>4</v>
      </c>
      <c r="J388" s="4">
        <v>88.9</v>
      </c>
      <c r="K388" s="4">
        <v>624.77246100000002</v>
      </c>
      <c r="L388" s="4">
        <v>2496.0680139999999</v>
      </c>
      <c r="M388" s="4">
        <v>11665</v>
      </c>
      <c r="N388" s="4">
        <v>49.020899999999997</v>
      </c>
      <c r="O388" s="4">
        <v>-0.34001999999999999</v>
      </c>
      <c r="P388" s="4">
        <v>1</v>
      </c>
      <c r="Q388" s="4">
        <v>45.23</v>
      </c>
      <c r="R388" s="4" t="s">
        <v>606</v>
      </c>
      <c r="S388" s="4" t="s">
        <v>525</v>
      </c>
      <c r="T388" s="4">
        <v>11</v>
      </c>
      <c r="U388" s="4" t="s">
        <v>607</v>
      </c>
      <c r="V388" s="4">
        <v>73</v>
      </c>
      <c r="W388" s="4" t="s">
        <v>507</v>
      </c>
      <c r="X388" s="4" t="s">
        <v>508</v>
      </c>
      <c r="Y388" s="4" t="s">
        <v>510</v>
      </c>
      <c r="Z388" s="4"/>
      <c r="AA388" s="4"/>
      <c r="AB388" s="4" t="s">
        <v>580</v>
      </c>
      <c r="AC388" s="4">
        <v>4</v>
      </c>
      <c r="AD388" s="4" t="s">
        <v>607</v>
      </c>
      <c r="AE388" s="4">
        <v>80</v>
      </c>
      <c r="AF388" s="4" t="s">
        <v>581</v>
      </c>
      <c r="AG388" s="4"/>
      <c r="AH388" s="4"/>
      <c r="AI388" s="4"/>
      <c r="AJ388" s="4"/>
      <c r="AK388" s="4" t="s">
        <v>173</v>
      </c>
      <c r="AM388" s="5" t="str">
        <f t="shared" si="42"/>
        <v>M[+15.995]ADQAM[+15.995]TQMYK[+1.008]QARM[+42.958]SEDK[+1.008]R</v>
      </c>
      <c r="AN388" s="5" t="str">
        <f t="shared" si="43"/>
        <v>202001216_nsp8_trypsin_XL_REP1.raw</v>
      </c>
      <c r="AO388" s="5">
        <f t="shared" si="44"/>
        <v>11665</v>
      </c>
      <c r="AP388" s="5">
        <f t="shared" si="45"/>
        <v>4</v>
      </c>
      <c r="AQ388" s="5" t="str">
        <f t="shared" si="46"/>
        <v>M[+15.995]ADQAM[+15.995]TQMYK[+1.008]QARM[+42.958]SEDK[+1.008]R</v>
      </c>
      <c r="AR388" s="5" t="s">
        <v>11</v>
      </c>
      <c r="AS388" s="5">
        <f t="shared" si="47"/>
        <v>88.9</v>
      </c>
      <c r="AT388" s="5">
        <f t="shared" si="48"/>
        <v>49.020899999999997</v>
      </c>
    </row>
    <row r="389" spans="1:46" x14ac:dyDescent="0.25">
      <c r="A389" s="4" t="b">
        <v>0</v>
      </c>
      <c r="B389" s="4" t="s">
        <v>582</v>
      </c>
      <c r="C389" s="4" t="s">
        <v>497</v>
      </c>
      <c r="D389" s="4" t="s">
        <v>498</v>
      </c>
      <c r="E389" s="4" t="s">
        <v>499</v>
      </c>
      <c r="F389" s="4">
        <v>4</v>
      </c>
      <c r="G389" s="4">
        <v>61.3</v>
      </c>
      <c r="H389" s="4">
        <v>1</v>
      </c>
      <c r="I389" s="4">
        <v>2</v>
      </c>
      <c r="J389" s="4">
        <v>61.3</v>
      </c>
      <c r="K389" s="4">
        <v>624.771118</v>
      </c>
      <c r="L389" s="4">
        <v>2496.0626430000002</v>
      </c>
      <c r="M389" s="4">
        <v>11493</v>
      </c>
      <c r="N389" s="4">
        <v>48.4465</v>
      </c>
      <c r="O389" s="4">
        <v>-0.18138000000000001</v>
      </c>
      <c r="P389" s="4">
        <v>1</v>
      </c>
      <c r="Q389" s="4">
        <v>49.07</v>
      </c>
      <c r="R389" s="4" t="s">
        <v>606</v>
      </c>
      <c r="S389" s="4" t="s">
        <v>525</v>
      </c>
      <c r="T389" s="4">
        <v>11</v>
      </c>
      <c r="U389" s="4" t="s">
        <v>607</v>
      </c>
      <c r="V389" s="4">
        <v>73</v>
      </c>
      <c r="W389" s="4" t="s">
        <v>507</v>
      </c>
      <c r="X389" s="4" t="s">
        <v>508</v>
      </c>
      <c r="Y389" s="4" t="s">
        <v>510</v>
      </c>
      <c r="Z389" s="4"/>
      <c r="AA389" s="4"/>
      <c r="AB389" s="4" t="s">
        <v>580</v>
      </c>
      <c r="AC389" s="4">
        <v>4</v>
      </c>
      <c r="AD389" s="4" t="s">
        <v>607</v>
      </c>
      <c r="AE389" s="4">
        <v>80</v>
      </c>
      <c r="AF389" s="4" t="s">
        <v>581</v>
      </c>
      <c r="AG389" s="4"/>
      <c r="AH389" s="4"/>
      <c r="AI389" s="4"/>
      <c r="AJ389" s="4"/>
      <c r="AK389" s="4" t="s">
        <v>173</v>
      </c>
      <c r="AM389" s="5" t="str">
        <f t="shared" si="42"/>
        <v>M[+15.995]ADQAM[+15.995]TQMYK[+1.008]QARM[+42.958]SEDK[+1.008]R</v>
      </c>
      <c r="AN389" s="5" t="str">
        <f t="shared" si="43"/>
        <v>202001216_nsp8_trypsin_XL_REP1.raw</v>
      </c>
      <c r="AO389" s="5">
        <f t="shared" si="44"/>
        <v>11493</v>
      </c>
      <c r="AP389" s="5">
        <f t="shared" si="45"/>
        <v>4</v>
      </c>
      <c r="AQ389" s="5" t="str">
        <f t="shared" si="46"/>
        <v>M[+15.995]ADQAM[+15.995]TQMYK[+1.008]QARM[+42.958]SEDK[+1.008]R</v>
      </c>
      <c r="AR389" s="5" t="s">
        <v>11</v>
      </c>
      <c r="AS389" s="5">
        <f t="shared" si="47"/>
        <v>61.3</v>
      </c>
      <c r="AT389" s="5">
        <f t="shared" si="48"/>
        <v>48.4465</v>
      </c>
    </row>
    <row r="390" spans="1:46" x14ac:dyDescent="0.25">
      <c r="A390" s="4" t="b">
        <v>0</v>
      </c>
      <c r="B390" s="4" t="s">
        <v>582</v>
      </c>
      <c r="C390" s="4" t="s">
        <v>497</v>
      </c>
      <c r="D390" s="4" t="s">
        <v>498</v>
      </c>
      <c r="E390" s="4" t="s">
        <v>499</v>
      </c>
      <c r="F390" s="4">
        <v>4</v>
      </c>
      <c r="G390" s="4">
        <v>98.37</v>
      </c>
      <c r="H390" s="4">
        <v>1</v>
      </c>
      <c r="I390" s="4">
        <v>2</v>
      </c>
      <c r="J390" s="4">
        <v>98.37</v>
      </c>
      <c r="K390" s="4">
        <v>624.77264400000001</v>
      </c>
      <c r="L390" s="4">
        <v>2496.0687459999999</v>
      </c>
      <c r="M390" s="4">
        <v>11758</v>
      </c>
      <c r="N390" s="4">
        <v>49.538899999999998</v>
      </c>
      <c r="O390" s="4">
        <v>-2.6276199999999998</v>
      </c>
      <c r="P390" s="4">
        <v>1</v>
      </c>
      <c r="Q390" s="4">
        <v>69.900000000000006</v>
      </c>
      <c r="R390" s="4" t="s">
        <v>606</v>
      </c>
      <c r="S390" s="4" t="s">
        <v>526</v>
      </c>
      <c r="T390" s="4">
        <v>11</v>
      </c>
      <c r="U390" s="4" t="s">
        <v>607</v>
      </c>
      <c r="V390" s="4">
        <v>73</v>
      </c>
      <c r="W390" s="4" t="s">
        <v>507</v>
      </c>
      <c r="X390" s="4" t="s">
        <v>509</v>
      </c>
      <c r="Y390" s="4" t="s">
        <v>510</v>
      </c>
      <c r="Z390" s="4"/>
      <c r="AA390" s="4"/>
      <c r="AB390" s="4" t="s">
        <v>580</v>
      </c>
      <c r="AC390" s="4">
        <v>4</v>
      </c>
      <c r="AD390" s="4" t="s">
        <v>607</v>
      </c>
      <c r="AE390" s="4">
        <v>80</v>
      </c>
      <c r="AF390" s="4" t="s">
        <v>581</v>
      </c>
      <c r="AG390" s="4"/>
      <c r="AH390" s="4"/>
      <c r="AI390" s="4"/>
      <c r="AJ390" s="4"/>
      <c r="AK390" s="4" t="s">
        <v>171</v>
      </c>
      <c r="AM390" s="5" t="str">
        <f t="shared" si="42"/>
        <v>M[+15.995]ADQAMTQM[+15.995]YK[+1.008]QARM[+42.958]SEDK[+1.008]R</v>
      </c>
      <c r="AN390" s="5" t="str">
        <f t="shared" si="43"/>
        <v>202001216_nsp8_trypsin_XL_REP2.raw</v>
      </c>
      <c r="AO390" s="5">
        <f t="shared" si="44"/>
        <v>11758</v>
      </c>
      <c r="AP390" s="5">
        <f t="shared" si="45"/>
        <v>4</v>
      </c>
      <c r="AQ390" s="5" t="str">
        <f t="shared" si="46"/>
        <v>M[+15.995]ADQAMTQM[+15.995]YK[+1.008]QARM[+42.958]SEDK[+1.008]R</v>
      </c>
      <c r="AR390" s="5" t="s">
        <v>11</v>
      </c>
      <c r="AS390" s="5">
        <f t="shared" si="47"/>
        <v>98.37</v>
      </c>
      <c r="AT390" s="5">
        <f t="shared" si="48"/>
        <v>49.538899999999998</v>
      </c>
    </row>
    <row r="391" spans="1:46" x14ac:dyDescent="0.25">
      <c r="A391" s="4" t="b">
        <v>0</v>
      </c>
      <c r="B391" s="4" t="s">
        <v>582</v>
      </c>
      <c r="C391" s="4" t="s">
        <v>497</v>
      </c>
      <c r="D391" s="4" t="s">
        <v>498</v>
      </c>
      <c r="E391" s="4" t="s">
        <v>499</v>
      </c>
      <c r="F391" s="4">
        <v>4</v>
      </c>
      <c r="G391" s="4">
        <v>94.97</v>
      </c>
      <c r="H391" s="4">
        <v>1</v>
      </c>
      <c r="I391" s="4">
        <v>4</v>
      </c>
      <c r="J391" s="4">
        <v>94.97</v>
      </c>
      <c r="K391" s="4">
        <v>624.76873799999998</v>
      </c>
      <c r="L391" s="4">
        <v>2496.0531209999999</v>
      </c>
      <c r="M391" s="4">
        <v>12339</v>
      </c>
      <c r="N391" s="4">
        <v>51.554099999999998</v>
      </c>
      <c r="O391" s="4">
        <v>-0.48285</v>
      </c>
      <c r="P391" s="4">
        <v>1</v>
      </c>
      <c r="Q391" s="4">
        <v>45.23</v>
      </c>
      <c r="R391" s="4" t="s">
        <v>606</v>
      </c>
      <c r="S391" s="4" t="s">
        <v>526</v>
      </c>
      <c r="T391" s="4">
        <v>11</v>
      </c>
      <c r="U391" s="4" t="s">
        <v>607</v>
      </c>
      <c r="V391" s="4">
        <v>73</v>
      </c>
      <c r="W391" s="4" t="s">
        <v>507</v>
      </c>
      <c r="X391" s="4" t="s">
        <v>509</v>
      </c>
      <c r="Y391" s="4" t="s">
        <v>510</v>
      </c>
      <c r="Z391" s="4"/>
      <c r="AA391" s="4"/>
      <c r="AB391" s="4" t="s">
        <v>580</v>
      </c>
      <c r="AC391" s="4">
        <v>4</v>
      </c>
      <c r="AD391" s="4" t="s">
        <v>607</v>
      </c>
      <c r="AE391" s="4">
        <v>80</v>
      </c>
      <c r="AF391" s="4" t="s">
        <v>581</v>
      </c>
      <c r="AG391" s="4"/>
      <c r="AH391" s="4"/>
      <c r="AI391" s="4"/>
      <c r="AJ391" s="4"/>
      <c r="AK391" s="4" t="s">
        <v>171</v>
      </c>
      <c r="AM391" s="5" t="str">
        <f t="shared" si="42"/>
        <v>M[+15.995]ADQAMTQM[+15.995]YK[+1.008]QARM[+42.958]SEDK[+1.008]R</v>
      </c>
      <c r="AN391" s="5" t="str">
        <f t="shared" si="43"/>
        <v>202001216_nsp8_trypsin_XL_REP2.raw</v>
      </c>
      <c r="AO391" s="5">
        <f t="shared" si="44"/>
        <v>12339</v>
      </c>
      <c r="AP391" s="5">
        <f t="shared" si="45"/>
        <v>4</v>
      </c>
      <c r="AQ391" s="5" t="str">
        <f t="shared" si="46"/>
        <v>M[+15.995]ADQAMTQM[+15.995]YK[+1.008]QARM[+42.958]SEDK[+1.008]R</v>
      </c>
      <c r="AR391" s="5" t="s">
        <v>11</v>
      </c>
      <c r="AS391" s="5">
        <f t="shared" si="47"/>
        <v>94.97</v>
      </c>
      <c r="AT391" s="5">
        <f t="shared" si="48"/>
        <v>51.554099999999998</v>
      </c>
    </row>
    <row r="392" spans="1:46" x14ac:dyDescent="0.25">
      <c r="A392" s="4" t="b">
        <v>0</v>
      </c>
      <c r="B392" s="4" t="s">
        <v>582</v>
      </c>
      <c r="C392" s="4" t="s">
        <v>497</v>
      </c>
      <c r="D392" s="4" t="s">
        <v>498</v>
      </c>
      <c r="E392" s="4" t="s">
        <v>499</v>
      </c>
      <c r="F392" s="4">
        <v>4</v>
      </c>
      <c r="G392" s="4">
        <v>87.67</v>
      </c>
      <c r="H392" s="4">
        <v>1</v>
      </c>
      <c r="I392" s="4">
        <v>4</v>
      </c>
      <c r="J392" s="4">
        <v>87.67</v>
      </c>
      <c r="K392" s="4">
        <v>624.77703799999995</v>
      </c>
      <c r="L392" s="4">
        <v>2496.0863250000002</v>
      </c>
      <c r="M392" s="4">
        <v>12591</v>
      </c>
      <c r="N392" s="4">
        <v>52.429400000000001</v>
      </c>
      <c r="O392" s="4">
        <v>-1.05033</v>
      </c>
      <c r="P392" s="4">
        <v>1</v>
      </c>
      <c r="Q392" s="4">
        <v>45.23</v>
      </c>
      <c r="R392" s="4" t="s">
        <v>606</v>
      </c>
      <c r="S392" s="4" t="s">
        <v>526</v>
      </c>
      <c r="T392" s="4">
        <v>11</v>
      </c>
      <c r="U392" s="4" t="s">
        <v>607</v>
      </c>
      <c r="V392" s="4">
        <v>73</v>
      </c>
      <c r="W392" s="4" t="s">
        <v>507</v>
      </c>
      <c r="X392" s="4" t="s">
        <v>509</v>
      </c>
      <c r="Y392" s="4" t="s">
        <v>510</v>
      </c>
      <c r="Z392" s="4"/>
      <c r="AA392" s="4"/>
      <c r="AB392" s="4" t="s">
        <v>580</v>
      </c>
      <c r="AC392" s="4">
        <v>4</v>
      </c>
      <c r="AD392" s="4" t="s">
        <v>607</v>
      </c>
      <c r="AE392" s="4">
        <v>80</v>
      </c>
      <c r="AF392" s="4" t="s">
        <v>581</v>
      </c>
      <c r="AG392" s="4"/>
      <c r="AH392" s="4"/>
      <c r="AI392" s="4"/>
      <c r="AJ392" s="4"/>
      <c r="AK392" s="4" t="s">
        <v>171</v>
      </c>
      <c r="AM392" s="5" t="str">
        <f t="shared" si="42"/>
        <v>M[+15.995]ADQAMTQM[+15.995]YK[+1.008]QARM[+42.958]SEDK[+1.008]R</v>
      </c>
      <c r="AN392" s="5" t="str">
        <f t="shared" si="43"/>
        <v>202001216_nsp8_trypsin_XL_REP2.raw</v>
      </c>
      <c r="AO392" s="5">
        <f t="shared" si="44"/>
        <v>12591</v>
      </c>
      <c r="AP392" s="5">
        <f t="shared" si="45"/>
        <v>4</v>
      </c>
      <c r="AQ392" s="5" t="str">
        <f t="shared" si="46"/>
        <v>M[+15.995]ADQAMTQM[+15.995]YK[+1.008]QARM[+42.958]SEDK[+1.008]R</v>
      </c>
      <c r="AR392" s="5" t="s">
        <v>11</v>
      </c>
      <c r="AS392" s="5">
        <f t="shared" si="47"/>
        <v>87.67</v>
      </c>
      <c r="AT392" s="5">
        <f t="shared" si="48"/>
        <v>52.429400000000001</v>
      </c>
    </row>
    <row r="393" spans="1:46" x14ac:dyDescent="0.25">
      <c r="A393" s="4" t="b">
        <v>0</v>
      </c>
      <c r="B393" s="4" t="s">
        <v>582</v>
      </c>
      <c r="C393" s="4" t="s">
        <v>497</v>
      </c>
      <c r="D393" s="4" t="s">
        <v>498</v>
      </c>
      <c r="E393" s="4" t="s">
        <v>499</v>
      </c>
      <c r="F393" s="4">
        <v>4</v>
      </c>
      <c r="G393" s="4">
        <v>79.02</v>
      </c>
      <c r="H393" s="4">
        <v>1</v>
      </c>
      <c r="I393" s="4">
        <v>2</v>
      </c>
      <c r="J393" s="4">
        <v>79.02</v>
      </c>
      <c r="K393" s="4">
        <v>624.77252199999998</v>
      </c>
      <c r="L393" s="4">
        <v>2496.0682579999998</v>
      </c>
      <c r="M393" s="4">
        <v>12048</v>
      </c>
      <c r="N393" s="4">
        <v>50.545699999999997</v>
      </c>
      <c r="O393" s="4">
        <v>-2.4319199999999999</v>
      </c>
      <c r="P393" s="4">
        <v>1</v>
      </c>
      <c r="Q393" s="4">
        <v>69.900000000000006</v>
      </c>
      <c r="R393" s="4" t="s">
        <v>606</v>
      </c>
      <c r="S393" s="4" t="s">
        <v>526</v>
      </c>
      <c r="T393" s="4">
        <v>11</v>
      </c>
      <c r="U393" s="4" t="s">
        <v>607</v>
      </c>
      <c r="V393" s="4">
        <v>73</v>
      </c>
      <c r="W393" s="4" t="s">
        <v>507</v>
      </c>
      <c r="X393" s="4" t="s">
        <v>509</v>
      </c>
      <c r="Y393" s="4" t="s">
        <v>510</v>
      </c>
      <c r="Z393" s="4"/>
      <c r="AA393" s="4"/>
      <c r="AB393" s="4" t="s">
        <v>580</v>
      </c>
      <c r="AC393" s="4">
        <v>4</v>
      </c>
      <c r="AD393" s="4" t="s">
        <v>607</v>
      </c>
      <c r="AE393" s="4">
        <v>80</v>
      </c>
      <c r="AF393" s="4" t="s">
        <v>581</v>
      </c>
      <c r="AG393" s="4"/>
      <c r="AH393" s="4"/>
      <c r="AI393" s="4"/>
      <c r="AJ393" s="4"/>
      <c r="AK393" s="4" t="s">
        <v>171</v>
      </c>
      <c r="AM393" s="5" t="str">
        <f t="shared" si="42"/>
        <v>M[+15.995]ADQAMTQM[+15.995]YK[+1.008]QARM[+42.958]SEDK[+1.008]R</v>
      </c>
      <c r="AN393" s="5" t="str">
        <f t="shared" si="43"/>
        <v>202001216_nsp8_trypsin_XL_REP2.raw</v>
      </c>
      <c r="AO393" s="5">
        <f t="shared" si="44"/>
        <v>12048</v>
      </c>
      <c r="AP393" s="5">
        <f t="shared" si="45"/>
        <v>4</v>
      </c>
      <c r="AQ393" s="5" t="str">
        <f t="shared" si="46"/>
        <v>M[+15.995]ADQAMTQM[+15.995]YK[+1.008]QARM[+42.958]SEDK[+1.008]R</v>
      </c>
      <c r="AR393" s="5" t="s">
        <v>11</v>
      </c>
      <c r="AS393" s="5">
        <f t="shared" si="47"/>
        <v>79.02</v>
      </c>
      <c r="AT393" s="5">
        <f t="shared" si="48"/>
        <v>50.545699999999997</v>
      </c>
    </row>
    <row r="394" spans="1:46" x14ac:dyDescent="0.25">
      <c r="A394" s="4" t="b">
        <v>0</v>
      </c>
      <c r="B394" s="4" t="s">
        <v>582</v>
      </c>
      <c r="C394" s="4" t="s">
        <v>497</v>
      </c>
      <c r="D394" s="4" t="s">
        <v>498</v>
      </c>
      <c r="E394" s="4" t="s">
        <v>499</v>
      </c>
      <c r="F394" s="4">
        <v>4</v>
      </c>
      <c r="G394" s="4">
        <v>79.02</v>
      </c>
      <c r="H394" s="4">
        <v>1</v>
      </c>
      <c r="I394" s="4">
        <v>2</v>
      </c>
      <c r="J394" s="4">
        <v>79.02</v>
      </c>
      <c r="K394" s="4">
        <v>624.77258300000005</v>
      </c>
      <c r="L394" s="4">
        <v>2496.0685020000001</v>
      </c>
      <c r="M394" s="4">
        <v>11801</v>
      </c>
      <c r="N394" s="4">
        <v>49.305399999999999</v>
      </c>
      <c r="O394" s="4">
        <v>-2.5297700000000001</v>
      </c>
      <c r="P394" s="4">
        <v>1</v>
      </c>
      <c r="Q394" s="4">
        <v>69.900000000000006</v>
      </c>
      <c r="R394" s="4" t="s">
        <v>606</v>
      </c>
      <c r="S394" s="4" t="s">
        <v>526</v>
      </c>
      <c r="T394" s="4">
        <v>11</v>
      </c>
      <c r="U394" s="4" t="s">
        <v>607</v>
      </c>
      <c r="V394" s="4">
        <v>73</v>
      </c>
      <c r="W394" s="4" t="s">
        <v>507</v>
      </c>
      <c r="X394" s="4" t="s">
        <v>509</v>
      </c>
      <c r="Y394" s="4" t="s">
        <v>510</v>
      </c>
      <c r="Z394" s="4"/>
      <c r="AA394" s="4"/>
      <c r="AB394" s="4" t="s">
        <v>580</v>
      </c>
      <c r="AC394" s="4">
        <v>4</v>
      </c>
      <c r="AD394" s="4" t="s">
        <v>607</v>
      </c>
      <c r="AE394" s="4">
        <v>80</v>
      </c>
      <c r="AF394" s="4" t="s">
        <v>581</v>
      </c>
      <c r="AG394" s="4"/>
      <c r="AH394" s="4"/>
      <c r="AI394" s="4"/>
      <c r="AJ394" s="4"/>
      <c r="AK394" s="4" t="s">
        <v>170</v>
      </c>
      <c r="AM394" s="5" t="str">
        <f t="shared" si="42"/>
        <v>M[+15.995]ADQAMTQM[+15.995]YK[+1.008]QARM[+42.958]SEDK[+1.008]R</v>
      </c>
      <c r="AN394" s="5" t="str">
        <f t="shared" si="43"/>
        <v>202001216_nsp8_trypsin_XL_REP3.raw</v>
      </c>
      <c r="AO394" s="5">
        <f t="shared" si="44"/>
        <v>11801</v>
      </c>
      <c r="AP394" s="5">
        <f t="shared" si="45"/>
        <v>4</v>
      </c>
      <c r="AQ394" s="5" t="str">
        <f t="shared" si="46"/>
        <v>M[+15.995]ADQAMTQM[+15.995]YK[+1.008]QARM[+42.958]SEDK[+1.008]R</v>
      </c>
      <c r="AR394" s="5" t="s">
        <v>11</v>
      </c>
      <c r="AS394" s="5">
        <f t="shared" si="47"/>
        <v>79.02</v>
      </c>
      <c r="AT394" s="5">
        <f t="shared" si="48"/>
        <v>49.305399999999999</v>
      </c>
    </row>
    <row r="395" spans="1:46" x14ac:dyDescent="0.25">
      <c r="A395" s="4" t="b">
        <v>0</v>
      </c>
      <c r="B395" s="4" t="s">
        <v>582</v>
      </c>
      <c r="C395" s="4" t="s">
        <v>497</v>
      </c>
      <c r="D395" s="4" t="s">
        <v>498</v>
      </c>
      <c r="E395" s="4" t="s">
        <v>499</v>
      </c>
      <c r="F395" s="4">
        <v>4</v>
      </c>
      <c r="G395" s="4">
        <v>61.3</v>
      </c>
      <c r="H395" s="4">
        <v>1</v>
      </c>
      <c r="I395" s="4">
        <v>2</v>
      </c>
      <c r="J395" s="4">
        <v>61.3</v>
      </c>
      <c r="K395" s="4">
        <v>624.77301</v>
      </c>
      <c r="L395" s="4">
        <v>2496.0702110000002</v>
      </c>
      <c r="M395" s="4">
        <v>12089</v>
      </c>
      <c r="N395" s="4">
        <v>50.311199999999999</v>
      </c>
      <c r="O395" s="4">
        <v>-3.2147199999999998</v>
      </c>
      <c r="P395" s="4">
        <v>1</v>
      </c>
      <c r="Q395" s="4">
        <v>49.07</v>
      </c>
      <c r="R395" s="4" t="s">
        <v>606</v>
      </c>
      <c r="S395" s="4" t="s">
        <v>526</v>
      </c>
      <c r="T395" s="4">
        <v>11</v>
      </c>
      <c r="U395" s="4" t="s">
        <v>607</v>
      </c>
      <c r="V395" s="4">
        <v>73</v>
      </c>
      <c r="W395" s="4" t="s">
        <v>507</v>
      </c>
      <c r="X395" s="4" t="s">
        <v>509</v>
      </c>
      <c r="Y395" s="4" t="s">
        <v>510</v>
      </c>
      <c r="Z395" s="4"/>
      <c r="AA395" s="4"/>
      <c r="AB395" s="4" t="s">
        <v>580</v>
      </c>
      <c r="AC395" s="4">
        <v>4</v>
      </c>
      <c r="AD395" s="4" t="s">
        <v>607</v>
      </c>
      <c r="AE395" s="4">
        <v>80</v>
      </c>
      <c r="AF395" s="4" t="s">
        <v>581</v>
      </c>
      <c r="AG395" s="4"/>
      <c r="AH395" s="4"/>
      <c r="AI395" s="4"/>
      <c r="AJ395" s="4"/>
      <c r="AK395" s="4" t="s">
        <v>170</v>
      </c>
      <c r="AM395" s="5" t="str">
        <f t="shared" si="42"/>
        <v>M[+15.995]ADQAMTQM[+15.995]YK[+1.008]QARM[+42.958]SEDK[+1.008]R</v>
      </c>
      <c r="AN395" s="5" t="str">
        <f t="shared" si="43"/>
        <v>202001216_nsp8_trypsin_XL_REP3.raw</v>
      </c>
      <c r="AO395" s="5">
        <f t="shared" si="44"/>
        <v>12089</v>
      </c>
      <c r="AP395" s="5">
        <f t="shared" si="45"/>
        <v>4</v>
      </c>
      <c r="AQ395" s="5" t="str">
        <f t="shared" si="46"/>
        <v>M[+15.995]ADQAMTQM[+15.995]YK[+1.008]QARM[+42.958]SEDK[+1.008]R</v>
      </c>
      <c r="AR395" s="5" t="s">
        <v>11</v>
      </c>
      <c r="AS395" s="5">
        <f t="shared" si="47"/>
        <v>61.3</v>
      </c>
      <c r="AT395" s="5">
        <f t="shared" si="48"/>
        <v>50.311199999999999</v>
      </c>
    </row>
    <row r="396" spans="1:46" x14ac:dyDescent="0.25">
      <c r="A396" s="4" t="b">
        <v>0</v>
      </c>
      <c r="B396" s="4" t="s">
        <v>582</v>
      </c>
      <c r="C396" s="4" t="s">
        <v>497</v>
      </c>
      <c r="D396" s="4" t="s">
        <v>498</v>
      </c>
      <c r="E396" s="4" t="s">
        <v>499</v>
      </c>
      <c r="F396" s="4">
        <v>4</v>
      </c>
      <c r="G396" s="4">
        <v>45.16</v>
      </c>
      <c r="H396" s="4">
        <v>1</v>
      </c>
      <c r="I396" s="4">
        <v>2</v>
      </c>
      <c r="J396" s="4">
        <v>45.16</v>
      </c>
      <c r="K396" s="4">
        <v>624.77276600000005</v>
      </c>
      <c r="L396" s="4">
        <v>2496.0692349999999</v>
      </c>
      <c r="M396" s="4">
        <v>11959</v>
      </c>
      <c r="N396" s="4">
        <v>50.0336</v>
      </c>
      <c r="O396" s="4">
        <v>-2.8233199999999998</v>
      </c>
      <c r="P396" s="4">
        <v>1</v>
      </c>
      <c r="Q396" s="4">
        <v>49.07</v>
      </c>
      <c r="R396" s="4" t="s">
        <v>606</v>
      </c>
      <c r="S396" s="4" t="s">
        <v>526</v>
      </c>
      <c r="T396" s="4">
        <v>11</v>
      </c>
      <c r="U396" s="4" t="s">
        <v>607</v>
      </c>
      <c r="V396" s="4">
        <v>73</v>
      </c>
      <c r="W396" s="4" t="s">
        <v>507</v>
      </c>
      <c r="X396" s="4" t="s">
        <v>509</v>
      </c>
      <c r="Y396" s="4" t="s">
        <v>510</v>
      </c>
      <c r="Z396" s="4"/>
      <c r="AA396" s="4"/>
      <c r="AB396" s="4" t="s">
        <v>580</v>
      </c>
      <c r="AC396" s="4">
        <v>4</v>
      </c>
      <c r="AD396" s="4" t="s">
        <v>607</v>
      </c>
      <c r="AE396" s="4">
        <v>80</v>
      </c>
      <c r="AF396" s="4" t="s">
        <v>581</v>
      </c>
      <c r="AG396" s="4"/>
      <c r="AH396" s="4"/>
      <c r="AI396" s="4"/>
      <c r="AJ396" s="4"/>
      <c r="AK396" s="4" t="s">
        <v>173</v>
      </c>
      <c r="AM396" s="5" t="str">
        <f t="shared" si="42"/>
        <v>M[+15.995]ADQAMTQM[+15.995]YK[+1.008]QARM[+42.958]SEDK[+1.008]R</v>
      </c>
      <c r="AN396" s="5" t="str">
        <f t="shared" si="43"/>
        <v>202001216_nsp8_trypsin_XL_REP1.raw</v>
      </c>
      <c r="AO396" s="5">
        <f t="shared" si="44"/>
        <v>11959</v>
      </c>
      <c r="AP396" s="5">
        <f t="shared" si="45"/>
        <v>4</v>
      </c>
      <c r="AQ396" s="5" t="str">
        <f t="shared" si="46"/>
        <v>M[+15.995]ADQAMTQM[+15.995]YK[+1.008]QARM[+42.958]SEDK[+1.008]R</v>
      </c>
      <c r="AR396" s="5" t="s">
        <v>11</v>
      </c>
      <c r="AS396" s="5">
        <f t="shared" si="47"/>
        <v>45.16</v>
      </c>
      <c r="AT396" s="5">
        <f t="shared" si="48"/>
        <v>50.0336</v>
      </c>
    </row>
    <row r="397" spans="1:46" x14ac:dyDescent="0.25">
      <c r="A397" s="4" t="b">
        <v>0</v>
      </c>
      <c r="B397" s="4" t="s">
        <v>582</v>
      </c>
      <c r="C397" s="4" t="s">
        <v>497</v>
      </c>
      <c r="D397" s="4" t="s">
        <v>498</v>
      </c>
      <c r="E397" s="4" t="s">
        <v>499</v>
      </c>
      <c r="F397" s="4">
        <v>4</v>
      </c>
      <c r="G397" s="4">
        <v>22.07</v>
      </c>
      <c r="H397" s="4">
        <v>1</v>
      </c>
      <c r="I397" s="4">
        <v>4</v>
      </c>
      <c r="J397" s="4">
        <v>22.07</v>
      </c>
      <c r="K397" s="4">
        <v>624.773865</v>
      </c>
      <c r="L397" s="4">
        <v>2496.073629</v>
      </c>
      <c r="M397" s="4">
        <v>12255</v>
      </c>
      <c r="N397" s="4">
        <v>51.061500000000002</v>
      </c>
      <c r="O397" s="4">
        <v>-4.5846200000000001</v>
      </c>
      <c r="P397" s="4">
        <v>1</v>
      </c>
      <c r="Q397" s="4">
        <v>45.23</v>
      </c>
      <c r="R397" s="4" t="s">
        <v>606</v>
      </c>
      <c r="S397" s="4" t="s">
        <v>526</v>
      </c>
      <c r="T397" s="4">
        <v>11</v>
      </c>
      <c r="U397" s="4" t="s">
        <v>607</v>
      </c>
      <c r="V397" s="4">
        <v>73</v>
      </c>
      <c r="W397" s="4" t="s">
        <v>507</v>
      </c>
      <c r="X397" s="4" t="s">
        <v>509</v>
      </c>
      <c r="Y397" s="4" t="s">
        <v>510</v>
      </c>
      <c r="Z397" s="4"/>
      <c r="AA397" s="4"/>
      <c r="AB397" s="4" t="s">
        <v>580</v>
      </c>
      <c r="AC397" s="4">
        <v>4</v>
      </c>
      <c r="AD397" s="4" t="s">
        <v>607</v>
      </c>
      <c r="AE397" s="4">
        <v>80</v>
      </c>
      <c r="AF397" s="4" t="s">
        <v>581</v>
      </c>
      <c r="AG397" s="4"/>
      <c r="AH397" s="4"/>
      <c r="AI397" s="4"/>
      <c r="AJ397" s="4"/>
      <c r="AK397" s="4" t="s">
        <v>173</v>
      </c>
      <c r="AM397" s="5" t="str">
        <f t="shared" si="42"/>
        <v>M[+15.995]ADQAMTQM[+15.995]YK[+1.008]QARM[+42.958]SEDK[+1.008]R</v>
      </c>
      <c r="AN397" s="5" t="str">
        <f t="shared" si="43"/>
        <v>202001216_nsp8_trypsin_XL_REP1.raw</v>
      </c>
      <c r="AO397" s="5">
        <f t="shared" si="44"/>
        <v>12255</v>
      </c>
      <c r="AP397" s="5">
        <f t="shared" si="45"/>
        <v>4</v>
      </c>
      <c r="AQ397" s="5" t="str">
        <f t="shared" si="46"/>
        <v>M[+15.995]ADQAMTQM[+15.995]YK[+1.008]QARM[+42.958]SEDK[+1.008]R</v>
      </c>
      <c r="AR397" s="5" t="s">
        <v>11</v>
      </c>
      <c r="AS397" s="5">
        <f t="shared" si="47"/>
        <v>22.07</v>
      </c>
      <c r="AT397" s="5">
        <f t="shared" si="48"/>
        <v>51.061500000000002</v>
      </c>
    </row>
    <row r="398" spans="1:46" x14ac:dyDescent="0.25">
      <c r="A398" s="4" t="b">
        <v>0</v>
      </c>
      <c r="B398" s="4" t="s">
        <v>582</v>
      </c>
      <c r="C398" s="4" t="s">
        <v>497</v>
      </c>
      <c r="D398" s="4" t="s">
        <v>498</v>
      </c>
      <c r="E398" s="4" t="s">
        <v>499</v>
      </c>
      <c r="F398" s="4">
        <v>4</v>
      </c>
      <c r="G398" s="4">
        <v>100.04</v>
      </c>
      <c r="H398" s="4">
        <v>1</v>
      </c>
      <c r="I398" s="4">
        <v>4</v>
      </c>
      <c r="J398" s="4">
        <v>100.04</v>
      </c>
      <c r="K398" s="4">
        <v>624.77319299999999</v>
      </c>
      <c r="L398" s="4">
        <v>2496.0709440000001</v>
      </c>
      <c r="M398" s="4">
        <v>11052</v>
      </c>
      <c r="N398" s="4">
        <v>46.921100000000003</v>
      </c>
      <c r="O398" s="4">
        <v>-0.14354</v>
      </c>
      <c r="P398" s="4">
        <v>1</v>
      </c>
      <c r="Q398" s="4">
        <v>49.07</v>
      </c>
      <c r="R398" s="4" t="s">
        <v>606</v>
      </c>
      <c r="S398" s="4" t="s">
        <v>527</v>
      </c>
      <c r="T398" s="4">
        <v>11</v>
      </c>
      <c r="U398" s="4" t="s">
        <v>607</v>
      </c>
      <c r="V398" s="4">
        <v>73</v>
      </c>
      <c r="W398" s="4" t="s">
        <v>508</v>
      </c>
      <c r="X398" s="4" t="s">
        <v>509</v>
      </c>
      <c r="Y398" s="4" t="s">
        <v>510</v>
      </c>
      <c r="Z398" s="4"/>
      <c r="AA398" s="4"/>
      <c r="AB398" s="4" t="s">
        <v>580</v>
      </c>
      <c r="AC398" s="4">
        <v>4</v>
      </c>
      <c r="AD398" s="4" t="s">
        <v>607</v>
      </c>
      <c r="AE398" s="4">
        <v>80</v>
      </c>
      <c r="AF398" s="4" t="s">
        <v>581</v>
      </c>
      <c r="AG398" s="4"/>
      <c r="AH398" s="4"/>
      <c r="AI398" s="4"/>
      <c r="AJ398" s="4"/>
      <c r="AK398" s="4" t="s">
        <v>173</v>
      </c>
      <c r="AM398" s="5" t="str">
        <f t="shared" si="42"/>
        <v>MADQAM[+15.995]TQM[+15.995]YK[+1.008]QARM[+42.958]SEDK[+1.008]R</v>
      </c>
      <c r="AN398" s="5" t="str">
        <f t="shared" si="43"/>
        <v>202001216_nsp8_trypsin_XL_REP1.raw</v>
      </c>
      <c r="AO398" s="5">
        <f t="shared" si="44"/>
        <v>11052</v>
      </c>
      <c r="AP398" s="5">
        <f t="shared" si="45"/>
        <v>4</v>
      </c>
      <c r="AQ398" s="5" t="str">
        <f t="shared" si="46"/>
        <v>MADQAM[+15.995]TQM[+15.995]YK[+1.008]QARM[+42.958]SEDK[+1.008]R</v>
      </c>
      <c r="AR398" s="5" t="s">
        <v>11</v>
      </c>
      <c r="AS398" s="5">
        <f t="shared" si="47"/>
        <v>100.04</v>
      </c>
      <c r="AT398" s="5">
        <f t="shared" si="48"/>
        <v>46.921100000000003</v>
      </c>
    </row>
    <row r="399" spans="1:46" x14ac:dyDescent="0.25">
      <c r="A399" s="4" t="b">
        <v>0</v>
      </c>
      <c r="B399" s="4" t="s">
        <v>582</v>
      </c>
      <c r="C399" s="4" t="s">
        <v>497</v>
      </c>
      <c r="D399" s="4" t="s">
        <v>498</v>
      </c>
      <c r="E399" s="4" t="s">
        <v>499</v>
      </c>
      <c r="F399" s="4">
        <v>4</v>
      </c>
      <c r="G399" s="4">
        <v>67.03</v>
      </c>
      <c r="H399" s="4">
        <v>1</v>
      </c>
      <c r="I399" s="4">
        <v>4</v>
      </c>
      <c r="J399" s="4">
        <v>57.62</v>
      </c>
      <c r="K399" s="4">
        <v>624.77276600000005</v>
      </c>
      <c r="L399" s="4">
        <v>2496.0692349999999</v>
      </c>
      <c r="M399" s="4">
        <v>12681</v>
      </c>
      <c r="N399" s="4">
        <v>52.377699999999997</v>
      </c>
      <c r="O399" s="4">
        <v>-0.63985999999999998</v>
      </c>
      <c r="P399" s="4">
        <v>1</v>
      </c>
      <c r="Q399" s="4">
        <v>49.07</v>
      </c>
      <c r="R399" s="4" t="s">
        <v>606</v>
      </c>
      <c r="S399" s="4" t="s">
        <v>527</v>
      </c>
      <c r="T399" s="4">
        <v>11</v>
      </c>
      <c r="U399" s="4" t="s">
        <v>607</v>
      </c>
      <c r="V399" s="4">
        <v>73</v>
      </c>
      <c r="W399" s="4" t="s">
        <v>508</v>
      </c>
      <c r="X399" s="4" t="s">
        <v>509</v>
      </c>
      <c r="Y399" s="4" t="s">
        <v>510</v>
      </c>
      <c r="Z399" s="4"/>
      <c r="AA399" s="4"/>
      <c r="AB399" s="4" t="s">
        <v>580</v>
      </c>
      <c r="AC399" s="4">
        <v>4</v>
      </c>
      <c r="AD399" s="4" t="s">
        <v>607</v>
      </c>
      <c r="AE399" s="4">
        <v>80</v>
      </c>
      <c r="AF399" s="4" t="s">
        <v>581</v>
      </c>
      <c r="AG399" s="4"/>
      <c r="AH399" s="4"/>
      <c r="AI399" s="4"/>
      <c r="AJ399" s="4"/>
      <c r="AK399" s="4" t="s">
        <v>170</v>
      </c>
      <c r="AM399" s="5" t="str">
        <f t="shared" si="42"/>
        <v>MADQAM[+15.995]TQM[+15.995]YK[+1.008]QARM[+42.958]SEDK[+1.008]R</v>
      </c>
      <c r="AN399" s="5" t="str">
        <f t="shared" si="43"/>
        <v>202001216_nsp8_trypsin_XL_REP3.raw</v>
      </c>
      <c r="AO399" s="5">
        <f t="shared" si="44"/>
        <v>12681</v>
      </c>
      <c r="AP399" s="5">
        <f t="shared" si="45"/>
        <v>4</v>
      </c>
      <c r="AQ399" s="5" t="str">
        <f t="shared" si="46"/>
        <v>MADQAM[+15.995]TQM[+15.995]YK[+1.008]QARM[+42.958]SEDK[+1.008]R</v>
      </c>
      <c r="AR399" s="5" t="s">
        <v>11</v>
      </c>
      <c r="AS399" s="5">
        <f t="shared" si="47"/>
        <v>67.03</v>
      </c>
      <c r="AT399" s="5">
        <f t="shared" si="48"/>
        <v>52.377699999999997</v>
      </c>
    </row>
    <row r="400" spans="1:46" x14ac:dyDescent="0.25">
      <c r="A400" s="4" t="b">
        <v>0</v>
      </c>
      <c r="B400" s="4" t="s">
        <v>587</v>
      </c>
      <c r="C400" s="4" t="s">
        <v>497</v>
      </c>
      <c r="D400" s="4" t="s">
        <v>498</v>
      </c>
      <c r="E400" s="4" t="s">
        <v>499</v>
      </c>
      <c r="F400" s="4">
        <v>4</v>
      </c>
      <c r="G400" s="4">
        <v>41.96</v>
      </c>
      <c r="H400" s="4">
        <v>1</v>
      </c>
      <c r="I400" s="4">
        <v>2</v>
      </c>
      <c r="J400" s="4">
        <v>41.96</v>
      </c>
      <c r="K400" s="4">
        <v>663.81921399999999</v>
      </c>
      <c r="L400" s="4">
        <v>2652.2550259999998</v>
      </c>
      <c r="M400" s="4">
        <v>20877</v>
      </c>
      <c r="N400" s="4">
        <v>80.863799999999998</v>
      </c>
      <c r="O400" s="4">
        <v>-1.89896</v>
      </c>
      <c r="P400" s="4">
        <v>1</v>
      </c>
      <c r="Q400" s="4">
        <v>54.03</v>
      </c>
      <c r="R400" s="4" t="s">
        <v>606</v>
      </c>
      <c r="S400" s="4" t="s">
        <v>512</v>
      </c>
      <c r="T400" s="4">
        <v>2</v>
      </c>
      <c r="U400" s="4" t="s">
        <v>607</v>
      </c>
      <c r="V400" s="4">
        <v>83</v>
      </c>
      <c r="W400" s="4" t="s">
        <v>502</v>
      </c>
      <c r="X400" s="4" t="s">
        <v>504</v>
      </c>
      <c r="Y400" s="4" t="s">
        <v>505</v>
      </c>
      <c r="Z400" s="4"/>
      <c r="AA400" s="4"/>
      <c r="AB400" s="4" t="s">
        <v>580</v>
      </c>
      <c r="AC400" s="4">
        <v>4</v>
      </c>
      <c r="AD400" s="4" t="s">
        <v>607</v>
      </c>
      <c r="AE400" s="4">
        <v>80</v>
      </c>
      <c r="AF400" s="4" t="s">
        <v>581</v>
      </c>
      <c r="AG400" s="4"/>
      <c r="AH400" s="4"/>
      <c r="AI400" s="4"/>
      <c r="AJ400" s="4"/>
      <c r="AK400" s="4" t="s">
        <v>171</v>
      </c>
      <c r="AM400" s="5" t="str">
        <f t="shared" si="42"/>
        <v>AK[+1.008]VTSAMQTM[+15.995]LFTM[+15.995]LRM[+42.958]SEDK[+1.008]R</v>
      </c>
      <c r="AN400" s="5" t="str">
        <f t="shared" si="43"/>
        <v>202001216_nsp8_trypsin_XL_REP2.raw</v>
      </c>
      <c r="AO400" s="5">
        <f t="shared" si="44"/>
        <v>20877</v>
      </c>
      <c r="AP400" s="5">
        <f t="shared" si="45"/>
        <v>4</v>
      </c>
      <c r="AQ400" s="5" t="str">
        <f t="shared" si="46"/>
        <v>AK[+1.008]VTSAMQTM[+15.995]LFTM[+15.995]LRM[+42.958]SEDK[+1.008]R</v>
      </c>
      <c r="AR400" s="5" t="s">
        <v>11</v>
      </c>
      <c r="AS400" s="5">
        <f t="shared" si="47"/>
        <v>41.96</v>
      </c>
      <c r="AT400" s="5">
        <f t="shared" si="48"/>
        <v>80.863799999999998</v>
      </c>
    </row>
    <row r="401" spans="1:46" x14ac:dyDescent="0.25">
      <c r="A401" s="4" t="b">
        <v>0</v>
      </c>
      <c r="B401" s="4" t="s">
        <v>587</v>
      </c>
      <c r="C401" s="4" t="s">
        <v>497</v>
      </c>
      <c r="D401" s="4" t="s">
        <v>498</v>
      </c>
      <c r="E401" s="4" t="s">
        <v>499</v>
      </c>
      <c r="F401" s="4">
        <v>4</v>
      </c>
      <c r="G401" s="4">
        <v>26.93</v>
      </c>
      <c r="H401" s="4">
        <v>1</v>
      </c>
      <c r="I401" s="4">
        <v>2</v>
      </c>
      <c r="J401" s="4">
        <v>26.93</v>
      </c>
      <c r="K401" s="4">
        <v>663.81878600000005</v>
      </c>
      <c r="L401" s="4">
        <v>2652.2533170000002</v>
      </c>
      <c r="M401" s="4">
        <v>21073</v>
      </c>
      <c r="N401" s="4">
        <v>80.918800000000005</v>
      </c>
      <c r="O401" s="4">
        <v>-1.2543599999999999</v>
      </c>
      <c r="P401" s="4">
        <v>1</v>
      </c>
      <c r="Q401" s="4">
        <v>54.03</v>
      </c>
      <c r="R401" s="4" t="s">
        <v>606</v>
      </c>
      <c r="S401" s="4" t="s">
        <v>512</v>
      </c>
      <c r="T401" s="4">
        <v>2</v>
      </c>
      <c r="U401" s="4" t="s">
        <v>607</v>
      </c>
      <c r="V401" s="4">
        <v>83</v>
      </c>
      <c r="W401" s="4" t="s">
        <v>502</v>
      </c>
      <c r="X401" s="4" t="s">
        <v>504</v>
      </c>
      <c r="Y401" s="4" t="s">
        <v>505</v>
      </c>
      <c r="Z401" s="4"/>
      <c r="AA401" s="4"/>
      <c r="AB401" s="4" t="s">
        <v>580</v>
      </c>
      <c r="AC401" s="4">
        <v>4</v>
      </c>
      <c r="AD401" s="4" t="s">
        <v>607</v>
      </c>
      <c r="AE401" s="4">
        <v>80</v>
      </c>
      <c r="AF401" s="4" t="s">
        <v>581</v>
      </c>
      <c r="AG401" s="4"/>
      <c r="AH401" s="4"/>
      <c r="AI401" s="4"/>
      <c r="AJ401" s="4"/>
      <c r="AK401" s="4" t="s">
        <v>170</v>
      </c>
      <c r="AM401" s="5" t="str">
        <f t="shared" si="42"/>
        <v>AK[+1.008]VTSAMQTM[+15.995]LFTM[+15.995]LRM[+42.958]SEDK[+1.008]R</v>
      </c>
      <c r="AN401" s="5" t="str">
        <f t="shared" si="43"/>
        <v>202001216_nsp8_trypsin_XL_REP3.raw</v>
      </c>
      <c r="AO401" s="5">
        <f t="shared" si="44"/>
        <v>21073</v>
      </c>
      <c r="AP401" s="5">
        <f t="shared" si="45"/>
        <v>4</v>
      </c>
      <c r="AQ401" s="5" t="str">
        <f t="shared" si="46"/>
        <v>AK[+1.008]VTSAMQTM[+15.995]LFTM[+15.995]LRM[+42.958]SEDK[+1.008]R</v>
      </c>
      <c r="AR401" s="5" t="s">
        <v>11</v>
      </c>
      <c r="AS401" s="5">
        <f t="shared" si="47"/>
        <v>26.93</v>
      </c>
      <c r="AT401" s="5">
        <f t="shared" si="48"/>
        <v>80.918800000000005</v>
      </c>
    </row>
    <row r="402" spans="1:46" x14ac:dyDescent="0.25">
      <c r="A402" s="4" t="b">
        <v>0</v>
      </c>
      <c r="B402" s="4" t="s">
        <v>587</v>
      </c>
      <c r="C402" s="4" t="s">
        <v>497</v>
      </c>
      <c r="D402" s="4" t="s">
        <v>498</v>
      </c>
      <c r="E402" s="4" t="s">
        <v>499</v>
      </c>
      <c r="F402" s="4">
        <v>4</v>
      </c>
      <c r="G402" s="4">
        <v>24.47</v>
      </c>
      <c r="H402" s="4">
        <v>1</v>
      </c>
      <c r="I402" s="4">
        <v>2</v>
      </c>
      <c r="J402" s="4">
        <v>24.47</v>
      </c>
      <c r="K402" s="4">
        <v>663.81957999999997</v>
      </c>
      <c r="L402" s="4">
        <v>2652.2564910000001</v>
      </c>
      <c r="M402" s="4">
        <v>20634</v>
      </c>
      <c r="N402" s="4">
        <v>80.110600000000005</v>
      </c>
      <c r="O402" s="4">
        <v>-2.45147</v>
      </c>
      <c r="P402" s="4">
        <v>1</v>
      </c>
      <c r="Q402" s="4">
        <v>49.07</v>
      </c>
      <c r="R402" s="4" t="s">
        <v>606</v>
      </c>
      <c r="S402" s="4" t="s">
        <v>512</v>
      </c>
      <c r="T402" s="4">
        <v>2</v>
      </c>
      <c r="U402" s="4" t="s">
        <v>607</v>
      </c>
      <c r="V402" s="4">
        <v>83</v>
      </c>
      <c r="W402" s="4" t="s">
        <v>502</v>
      </c>
      <c r="X402" s="4" t="s">
        <v>504</v>
      </c>
      <c r="Y402" s="4" t="s">
        <v>505</v>
      </c>
      <c r="Z402" s="4"/>
      <c r="AA402" s="4"/>
      <c r="AB402" s="4" t="s">
        <v>580</v>
      </c>
      <c r="AC402" s="4">
        <v>4</v>
      </c>
      <c r="AD402" s="4" t="s">
        <v>607</v>
      </c>
      <c r="AE402" s="4">
        <v>80</v>
      </c>
      <c r="AF402" s="4" t="s">
        <v>581</v>
      </c>
      <c r="AG402" s="4"/>
      <c r="AH402" s="4"/>
      <c r="AI402" s="4"/>
      <c r="AJ402" s="4"/>
      <c r="AK402" s="4" t="s">
        <v>173</v>
      </c>
      <c r="AM402" s="5" t="str">
        <f t="shared" si="42"/>
        <v>AK[+1.008]VTSAMQTM[+15.995]LFTM[+15.995]LRM[+42.958]SEDK[+1.008]R</v>
      </c>
      <c r="AN402" s="5" t="str">
        <f t="shared" si="43"/>
        <v>202001216_nsp8_trypsin_XL_REP1.raw</v>
      </c>
      <c r="AO402" s="5">
        <f t="shared" si="44"/>
        <v>20634</v>
      </c>
      <c r="AP402" s="5">
        <f t="shared" si="45"/>
        <v>4</v>
      </c>
      <c r="AQ402" s="5" t="str">
        <f t="shared" si="46"/>
        <v>AK[+1.008]VTSAMQTM[+15.995]LFTM[+15.995]LRM[+42.958]SEDK[+1.008]R</v>
      </c>
      <c r="AR402" s="5" t="s">
        <v>11</v>
      </c>
      <c r="AS402" s="5">
        <f t="shared" si="47"/>
        <v>24.47</v>
      </c>
      <c r="AT402" s="5">
        <f t="shared" si="48"/>
        <v>80.110600000000005</v>
      </c>
    </row>
    <row r="403" spans="1:46" x14ac:dyDescent="0.25">
      <c r="A403" s="4" t="b">
        <v>0</v>
      </c>
      <c r="B403" s="4" t="s">
        <v>587</v>
      </c>
      <c r="C403" s="4" t="s">
        <v>497</v>
      </c>
      <c r="D403" s="4" t="s">
        <v>498</v>
      </c>
      <c r="E403" s="4" t="s">
        <v>499</v>
      </c>
      <c r="F403" s="4">
        <v>4</v>
      </c>
      <c r="G403" s="4">
        <v>22.07</v>
      </c>
      <c r="H403" s="4">
        <v>1</v>
      </c>
      <c r="I403" s="4">
        <v>2</v>
      </c>
      <c r="J403" s="4">
        <v>22.07</v>
      </c>
      <c r="K403" s="4">
        <v>663.81915300000003</v>
      </c>
      <c r="L403" s="4">
        <v>2652.254782</v>
      </c>
      <c r="M403" s="4">
        <v>20737</v>
      </c>
      <c r="N403" s="4">
        <v>79.873599999999996</v>
      </c>
      <c r="O403" s="4">
        <v>-1.80687</v>
      </c>
      <c r="P403" s="4">
        <v>1</v>
      </c>
      <c r="Q403" s="4">
        <v>49.07</v>
      </c>
      <c r="R403" s="4" t="s">
        <v>606</v>
      </c>
      <c r="S403" s="4" t="s">
        <v>512</v>
      </c>
      <c r="T403" s="4">
        <v>2</v>
      </c>
      <c r="U403" s="4" t="s">
        <v>607</v>
      </c>
      <c r="V403" s="4">
        <v>83</v>
      </c>
      <c r="W403" s="4" t="s">
        <v>502</v>
      </c>
      <c r="X403" s="4" t="s">
        <v>504</v>
      </c>
      <c r="Y403" s="4" t="s">
        <v>505</v>
      </c>
      <c r="Z403" s="4"/>
      <c r="AA403" s="4"/>
      <c r="AB403" s="4" t="s">
        <v>580</v>
      </c>
      <c r="AC403" s="4">
        <v>4</v>
      </c>
      <c r="AD403" s="4" t="s">
        <v>607</v>
      </c>
      <c r="AE403" s="4">
        <v>80</v>
      </c>
      <c r="AF403" s="4" t="s">
        <v>581</v>
      </c>
      <c r="AG403" s="4"/>
      <c r="AH403" s="4"/>
      <c r="AI403" s="4"/>
      <c r="AJ403" s="4"/>
      <c r="AK403" s="4" t="s">
        <v>170</v>
      </c>
      <c r="AM403" s="5" t="str">
        <f t="shared" si="42"/>
        <v>AK[+1.008]VTSAMQTM[+15.995]LFTM[+15.995]LRM[+42.958]SEDK[+1.008]R</v>
      </c>
      <c r="AN403" s="5" t="str">
        <f t="shared" si="43"/>
        <v>202001216_nsp8_trypsin_XL_REP3.raw</v>
      </c>
      <c r="AO403" s="5">
        <f t="shared" si="44"/>
        <v>20737</v>
      </c>
      <c r="AP403" s="5">
        <f t="shared" si="45"/>
        <v>4</v>
      </c>
      <c r="AQ403" s="5" t="str">
        <f t="shared" si="46"/>
        <v>AK[+1.008]VTSAMQTM[+15.995]LFTM[+15.995]LRM[+42.958]SEDK[+1.008]R</v>
      </c>
      <c r="AR403" s="5" t="s">
        <v>11</v>
      </c>
      <c r="AS403" s="5">
        <f t="shared" si="47"/>
        <v>22.07</v>
      </c>
      <c r="AT403" s="5">
        <f t="shared" si="48"/>
        <v>79.873599999999996</v>
      </c>
    </row>
    <row r="404" spans="1:46" x14ac:dyDescent="0.25">
      <c r="A404" s="4" t="b">
        <v>0</v>
      </c>
      <c r="B404" s="4" t="s">
        <v>587</v>
      </c>
      <c r="C404" s="4" t="s">
        <v>497</v>
      </c>
      <c r="D404" s="4" t="s">
        <v>498</v>
      </c>
      <c r="E404" s="4" t="s">
        <v>499</v>
      </c>
      <c r="F404" s="4">
        <v>4</v>
      </c>
      <c r="G404" s="4">
        <v>17.91</v>
      </c>
      <c r="H404" s="4">
        <v>1</v>
      </c>
      <c r="I404" s="4">
        <v>0</v>
      </c>
      <c r="J404" s="4">
        <v>17.91</v>
      </c>
      <c r="K404" s="4">
        <v>663.81878600000005</v>
      </c>
      <c r="L404" s="4">
        <v>2652.2533170000002</v>
      </c>
      <c r="M404" s="4">
        <v>20550</v>
      </c>
      <c r="N404" s="4">
        <v>79.770399999999995</v>
      </c>
      <c r="O404" s="4">
        <v>-1.2543599999999999</v>
      </c>
      <c r="P404" s="4">
        <v>1</v>
      </c>
      <c r="Q404" s="4">
        <v>49.07</v>
      </c>
      <c r="R404" s="4" t="s">
        <v>606</v>
      </c>
      <c r="S404" s="4" t="s">
        <v>512</v>
      </c>
      <c r="T404" s="4">
        <v>2</v>
      </c>
      <c r="U404" s="4" t="s">
        <v>607</v>
      </c>
      <c r="V404" s="4">
        <v>83</v>
      </c>
      <c r="W404" s="4" t="s">
        <v>502</v>
      </c>
      <c r="X404" s="4" t="s">
        <v>504</v>
      </c>
      <c r="Y404" s="4" t="s">
        <v>505</v>
      </c>
      <c r="Z404" s="4"/>
      <c r="AA404" s="4"/>
      <c r="AB404" s="4" t="s">
        <v>580</v>
      </c>
      <c r="AC404" s="4">
        <v>4</v>
      </c>
      <c r="AD404" s="4" t="s">
        <v>607</v>
      </c>
      <c r="AE404" s="4">
        <v>80</v>
      </c>
      <c r="AF404" s="4" t="s">
        <v>581</v>
      </c>
      <c r="AG404" s="4"/>
      <c r="AH404" s="4"/>
      <c r="AI404" s="4"/>
      <c r="AJ404" s="4"/>
      <c r="AK404" s="4" t="s">
        <v>171</v>
      </c>
      <c r="AM404" s="5" t="str">
        <f t="shared" si="42"/>
        <v>AK[+1.008]VTSAMQTM[+15.995]LFTM[+15.995]LRM[+42.958]SEDK[+1.008]R</v>
      </c>
      <c r="AN404" s="5" t="str">
        <f t="shared" si="43"/>
        <v>202001216_nsp8_trypsin_XL_REP2.raw</v>
      </c>
      <c r="AO404" s="5">
        <f t="shared" si="44"/>
        <v>20550</v>
      </c>
      <c r="AP404" s="5">
        <f t="shared" si="45"/>
        <v>4</v>
      </c>
      <c r="AQ404" s="5" t="str">
        <f t="shared" si="46"/>
        <v>AK[+1.008]VTSAMQTM[+15.995]LFTM[+15.995]LRM[+42.958]SEDK[+1.008]R</v>
      </c>
      <c r="AR404" s="5" t="s">
        <v>11</v>
      </c>
      <c r="AS404" s="5">
        <f t="shared" si="47"/>
        <v>17.91</v>
      </c>
      <c r="AT404" s="5">
        <f t="shared" si="48"/>
        <v>79.770399999999995</v>
      </c>
    </row>
    <row r="405" spans="1:46" x14ac:dyDescent="0.25">
      <c r="A405" s="4" t="b">
        <v>0</v>
      </c>
      <c r="B405" s="4" t="s">
        <v>587</v>
      </c>
      <c r="C405" s="4" t="s">
        <v>497</v>
      </c>
      <c r="D405" s="4" t="s">
        <v>498</v>
      </c>
      <c r="E405" s="4" t="s">
        <v>499</v>
      </c>
      <c r="F405" s="4">
        <v>4</v>
      </c>
      <c r="G405" s="4">
        <v>17.25</v>
      </c>
      <c r="H405" s="4">
        <v>1</v>
      </c>
      <c r="I405" s="4">
        <v>2</v>
      </c>
      <c r="J405" s="4">
        <v>17.25</v>
      </c>
      <c r="K405" s="4">
        <v>663.81957999999997</v>
      </c>
      <c r="L405" s="4">
        <v>2652.2564910000001</v>
      </c>
      <c r="M405" s="4">
        <v>20725</v>
      </c>
      <c r="N405" s="4">
        <v>79.837400000000002</v>
      </c>
      <c r="O405" s="4">
        <v>-2.45147</v>
      </c>
      <c r="P405" s="4">
        <v>1</v>
      </c>
      <c r="Q405" s="4">
        <v>49.07</v>
      </c>
      <c r="R405" s="4" t="s">
        <v>606</v>
      </c>
      <c r="S405" s="4" t="s">
        <v>512</v>
      </c>
      <c r="T405" s="4">
        <v>2</v>
      </c>
      <c r="U405" s="4" t="s">
        <v>607</v>
      </c>
      <c r="V405" s="4">
        <v>83</v>
      </c>
      <c r="W405" s="4" t="s">
        <v>502</v>
      </c>
      <c r="X405" s="4" t="s">
        <v>504</v>
      </c>
      <c r="Y405" s="4" t="s">
        <v>505</v>
      </c>
      <c r="Z405" s="4"/>
      <c r="AA405" s="4"/>
      <c r="AB405" s="4" t="s">
        <v>580</v>
      </c>
      <c r="AC405" s="4">
        <v>4</v>
      </c>
      <c r="AD405" s="4" t="s">
        <v>607</v>
      </c>
      <c r="AE405" s="4">
        <v>80</v>
      </c>
      <c r="AF405" s="4" t="s">
        <v>581</v>
      </c>
      <c r="AG405" s="4"/>
      <c r="AH405" s="4"/>
      <c r="AI405" s="4"/>
      <c r="AJ405" s="4"/>
      <c r="AK405" s="4" t="s">
        <v>170</v>
      </c>
      <c r="AM405" s="5" t="str">
        <f t="shared" si="42"/>
        <v>AK[+1.008]VTSAMQTM[+15.995]LFTM[+15.995]LRM[+42.958]SEDK[+1.008]R</v>
      </c>
      <c r="AN405" s="5" t="str">
        <f t="shared" si="43"/>
        <v>202001216_nsp8_trypsin_XL_REP3.raw</v>
      </c>
      <c r="AO405" s="5">
        <f t="shared" si="44"/>
        <v>20725</v>
      </c>
      <c r="AP405" s="5">
        <f t="shared" si="45"/>
        <v>4</v>
      </c>
      <c r="AQ405" s="5" t="str">
        <f t="shared" si="46"/>
        <v>AK[+1.008]VTSAMQTM[+15.995]LFTM[+15.995]LRM[+42.958]SEDK[+1.008]R</v>
      </c>
      <c r="AR405" s="5" t="s">
        <v>11</v>
      </c>
      <c r="AS405" s="5">
        <f t="shared" si="47"/>
        <v>17.25</v>
      </c>
      <c r="AT405" s="5">
        <f t="shared" si="48"/>
        <v>79.837400000000002</v>
      </c>
    </row>
    <row r="406" spans="1:46" x14ac:dyDescent="0.25">
      <c r="A406" s="4" t="b">
        <v>0</v>
      </c>
      <c r="B406" s="4" t="s">
        <v>591</v>
      </c>
      <c r="C406" s="4" t="s">
        <v>497</v>
      </c>
      <c r="D406" s="4" t="s">
        <v>498</v>
      </c>
      <c r="E406" s="4" t="s">
        <v>499</v>
      </c>
      <c r="F406" s="4">
        <v>4</v>
      </c>
      <c r="G406" s="4">
        <v>14.62</v>
      </c>
      <c r="H406" s="4">
        <v>1</v>
      </c>
      <c r="I406" s="4">
        <v>0</v>
      </c>
      <c r="J406" s="4">
        <v>14.62</v>
      </c>
      <c r="K406" s="4">
        <v>982.49835199999995</v>
      </c>
      <c r="L406" s="4">
        <v>3926.9715780000001</v>
      </c>
      <c r="M406" s="4">
        <v>25410</v>
      </c>
      <c r="N406" s="4">
        <v>95.759100000000004</v>
      </c>
      <c r="O406" s="4">
        <v>-3.24857</v>
      </c>
      <c r="P406" s="4">
        <v>1</v>
      </c>
      <c r="Q406" s="4">
        <v>54.03</v>
      </c>
      <c r="R406" s="4" t="s">
        <v>606</v>
      </c>
      <c r="S406" s="4" t="s">
        <v>562</v>
      </c>
      <c r="T406" s="4">
        <v>16</v>
      </c>
      <c r="U406" s="4" t="s">
        <v>607</v>
      </c>
      <c r="V406" s="4">
        <v>128</v>
      </c>
      <c r="W406" s="4" t="s">
        <v>537</v>
      </c>
      <c r="X406" s="4" t="s">
        <v>538</v>
      </c>
      <c r="Y406" s="4" t="s">
        <v>563</v>
      </c>
      <c r="Z406" s="4"/>
      <c r="AA406" s="4"/>
      <c r="AB406" s="4" t="s">
        <v>580</v>
      </c>
      <c r="AC406" s="4">
        <v>4</v>
      </c>
      <c r="AD406" s="4" t="s">
        <v>607</v>
      </c>
      <c r="AE406" s="4">
        <v>80</v>
      </c>
      <c r="AF406" s="4" t="s">
        <v>581</v>
      </c>
      <c r="AG406" s="4"/>
      <c r="AH406" s="4"/>
      <c r="AI406" s="4"/>
      <c r="AJ406" s="4"/>
      <c r="AK406" s="4" t="s">
        <v>171</v>
      </c>
      <c r="AM406" s="5" t="str">
        <f t="shared" si="42"/>
        <v>DGC[+57.021]VPLNIIPLTTAAK[+1.008]LM[+15.995]VVIPDYNTYKM[+42.958]SEDK[+1.008]R</v>
      </c>
      <c r="AN406" s="5" t="str">
        <f t="shared" si="43"/>
        <v>202001216_nsp8_trypsin_XL_REP2.raw</v>
      </c>
      <c r="AO406" s="5">
        <f t="shared" si="44"/>
        <v>25410</v>
      </c>
      <c r="AP406" s="5">
        <f t="shared" si="45"/>
        <v>4</v>
      </c>
      <c r="AQ406" s="5" t="str">
        <f t="shared" si="46"/>
        <v>DGC[+57.021]VPLNIIPLTTAAK[+1.008]LM[+15.995]VVIPDYNTYKM[+42.958]SEDK[+1.008]R</v>
      </c>
      <c r="AR406" s="5" t="s">
        <v>11</v>
      </c>
      <c r="AS406" s="5">
        <f t="shared" si="47"/>
        <v>14.62</v>
      </c>
      <c r="AT406" s="5">
        <f t="shared" si="48"/>
        <v>95.759100000000004</v>
      </c>
    </row>
    <row r="407" spans="1:46" x14ac:dyDescent="0.25">
      <c r="A407" s="4" t="b">
        <v>0</v>
      </c>
      <c r="B407" s="4" t="s">
        <v>591</v>
      </c>
      <c r="C407" s="4" t="s">
        <v>497</v>
      </c>
      <c r="D407" s="4" t="s">
        <v>498</v>
      </c>
      <c r="E407" s="4" t="s">
        <v>499</v>
      </c>
      <c r="F407" s="4">
        <v>4</v>
      </c>
      <c r="G407" s="4">
        <v>12.35</v>
      </c>
      <c r="H407" s="4">
        <v>1</v>
      </c>
      <c r="I407" s="4">
        <v>0</v>
      </c>
      <c r="J407" s="4">
        <v>12.35</v>
      </c>
      <c r="K407" s="4">
        <v>982.49792500000001</v>
      </c>
      <c r="L407" s="4">
        <v>3926.9698699999999</v>
      </c>
      <c r="M407" s="4">
        <v>25371</v>
      </c>
      <c r="N407" s="4">
        <v>95.637299999999996</v>
      </c>
      <c r="O407" s="4">
        <v>-2.8132700000000002</v>
      </c>
      <c r="P407" s="4">
        <v>1</v>
      </c>
      <c r="Q407" s="4">
        <v>54.03</v>
      </c>
      <c r="R407" s="4" t="s">
        <v>606</v>
      </c>
      <c r="S407" s="4" t="s">
        <v>562</v>
      </c>
      <c r="T407" s="4">
        <v>16</v>
      </c>
      <c r="U407" s="4" t="s">
        <v>607</v>
      </c>
      <c r="V407" s="4">
        <v>128</v>
      </c>
      <c r="W407" s="4" t="s">
        <v>537</v>
      </c>
      <c r="X407" s="4" t="s">
        <v>538</v>
      </c>
      <c r="Y407" s="4" t="s">
        <v>563</v>
      </c>
      <c r="Z407" s="4"/>
      <c r="AA407" s="4"/>
      <c r="AB407" s="4" t="s">
        <v>580</v>
      </c>
      <c r="AC407" s="4">
        <v>4</v>
      </c>
      <c r="AD407" s="4" t="s">
        <v>607</v>
      </c>
      <c r="AE407" s="4">
        <v>80</v>
      </c>
      <c r="AF407" s="4" t="s">
        <v>581</v>
      </c>
      <c r="AG407" s="4"/>
      <c r="AH407" s="4"/>
      <c r="AI407" s="4"/>
      <c r="AJ407" s="4"/>
      <c r="AK407" s="4" t="s">
        <v>173</v>
      </c>
      <c r="AM407" s="5" t="str">
        <f t="shared" si="42"/>
        <v>DGC[+57.021]VPLNIIPLTTAAK[+1.008]LM[+15.995]VVIPDYNTYKM[+42.958]SEDK[+1.008]R</v>
      </c>
      <c r="AN407" s="5" t="str">
        <f t="shared" si="43"/>
        <v>202001216_nsp8_trypsin_XL_REP1.raw</v>
      </c>
      <c r="AO407" s="5">
        <f t="shared" si="44"/>
        <v>25371</v>
      </c>
      <c r="AP407" s="5">
        <f t="shared" si="45"/>
        <v>4</v>
      </c>
      <c r="AQ407" s="5" t="str">
        <f t="shared" si="46"/>
        <v>DGC[+57.021]VPLNIIPLTTAAK[+1.008]LM[+15.995]VVIPDYNTYKM[+42.958]SEDK[+1.008]R</v>
      </c>
      <c r="AR407" s="5" t="s">
        <v>11</v>
      </c>
      <c r="AS407" s="5">
        <f t="shared" si="47"/>
        <v>12.35</v>
      </c>
      <c r="AT407" s="5">
        <f t="shared" si="48"/>
        <v>95.637299999999996</v>
      </c>
    </row>
    <row r="408" spans="1:46" x14ac:dyDescent="0.25">
      <c r="A408" s="4" t="b">
        <v>0</v>
      </c>
      <c r="B408" s="4" t="s">
        <v>582</v>
      </c>
      <c r="C408" s="4" t="s">
        <v>497</v>
      </c>
      <c r="D408" s="4" t="s">
        <v>498</v>
      </c>
      <c r="E408" s="4" t="s">
        <v>499</v>
      </c>
      <c r="F408" s="4">
        <v>4</v>
      </c>
      <c r="G408" s="4">
        <v>39.44</v>
      </c>
      <c r="H408" s="4">
        <v>1</v>
      </c>
      <c r="I408" s="4">
        <v>4</v>
      </c>
      <c r="J408" s="4">
        <v>39.44</v>
      </c>
      <c r="K408" s="4">
        <v>620.77355899999998</v>
      </c>
      <c r="L408" s="4">
        <v>2480.0724089999999</v>
      </c>
      <c r="M408" s="4">
        <v>12439</v>
      </c>
      <c r="N408" s="4">
        <v>51.701099999999997</v>
      </c>
      <c r="O408" s="4">
        <v>-2.0704600000000002</v>
      </c>
      <c r="P408" s="4">
        <v>1</v>
      </c>
      <c r="Q408" s="4">
        <v>49.07</v>
      </c>
      <c r="R408" s="4" t="s">
        <v>606</v>
      </c>
      <c r="S408" s="4" t="s">
        <v>539</v>
      </c>
      <c r="T408" s="4">
        <v>11</v>
      </c>
      <c r="U408" s="4" t="s">
        <v>607</v>
      </c>
      <c r="V408" s="4">
        <v>73</v>
      </c>
      <c r="W408" s="4" t="s">
        <v>507</v>
      </c>
      <c r="X408" s="4" t="s">
        <v>510</v>
      </c>
      <c r="Y408" s="4"/>
      <c r="Z408" s="4"/>
      <c r="AA408" s="4"/>
      <c r="AB408" s="4" t="s">
        <v>580</v>
      </c>
      <c r="AC408" s="4">
        <v>4</v>
      </c>
      <c r="AD408" s="4" t="s">
        <v>607</v>
      </c>
      <c r="AE408" s="4">
        <v>80</v>
      </c>
      <c r="AF408" s="4" t="s">
        <v>581</v>
      </c>
      <c r="AG408" s="4"/>
      <c r="AH408" s="4"/>
      <c r="AI408" s="4"/>
      <c r="AJ408" s="4"/>
      <c r="AK408" s="4" t="s">
        <v>173</v>
      </c>
      <c r="AM408" s="5" t="str">
        <f t="shared" si="42"/>
        <v>M[+15.995]ADQAMTQMYK[+1.008]QARM[+42.958]SEDK[+1.008]R</v>
      </c>
      <c r="AN408" s="5" t="str">
        <f t="shared" si="43"/>
        <v>202001216_nsp8_trypsin_XL_REP1.raw</v>
      </c>
      <c r="AO408" s="5">
        <f t="shared" si="44"/>
        <v>12439</v>
      </c>
      <c r="AP408" s="5">
        <f t="shared" si="45"/>
        <v>4</v>
      </c>
      <c r="AQ408" s="5" t="str">
        <f t="shared" si="46"/>
        <v>M[+15.995]ADQAMTQMYK[+1.008]QARM[+42.958]SEDK[+1.008]R</v>
      </c>
      <c r="AR408" s="5" t="s">
        <v>11</v>
      </c>
      <c r="AS408" s="5">
        <f t="shared" si="47"/>
        <v>39.44</v>
      </c>
      <c r="AT408" s="5">
        <f t="shared" si="48"/>
        <v>51.701099999999997</v>
      </c>
    </row>
    <row r="409" spans="1:46" x14ac:dyDescent="0.25">
      <c r="A409" s="4" t="b">
        <v>0</v>
      </c>
      <c r="B409" s="4" t="s">
        <v>582</v>
      </c>
      <c r="C409" s="4" t="s">
        <v>497</v>
      </c>
      <c r="D409" s="4" t="s">
        <v>498</v>
      </c>
      <c r="E409" s="4" t="s">
        <v>499</v>
      </c>
      <c r="F409" s="4">
        <v>4</v>
      </c>
      <c r="G409" s="4">
        <v>38.32</v>
      </c>
      <c r="H409" s="4">
        <v>1</v>
      </c>
      <c r="I409" s="4">
        <v>4</v>
      </c>
      <c r="J409" s="4">
        <v>38.32</v>
      </c>
      <c r="K409" s="4">
        <v>620.77398700000003</v>
      </c>
      <c r="L409" s="4">
        <v>2480.074118</v>
      </c>
      <c r="M409" s="4">
        <v>14224</v>
      </c>
      <c r="N409" s="4">
        <v>57.704300000000003</v>
      </c>
      <c r="O409" s="4">
        <v>-2.75983</v>
      </c>
      <c r="P409" s="4">
        <v>1</v>
      </c>
      <c r="Q409" s="4">
        <v>49.07</v>
      </c>
      <c r="R409" s="4" t="s">
        <v>606</v>
      </c>
      <c r="S409" s="4" t="s">
        <v>539</v>
      </c>
      <c r="T409" s="4">
        <v>11</v>
      </c>
      <c r="U409" s="4" t="s">
        <v>607</v>
      </c>
      <c r="V409" s="4">
        <v>73</v>
      </c>
      <c r="W409" s="4" t="s">
        <v>507</v>
      </c>
      <c r="X409" s="4" t="s">
        <v>510</v>
      </c>
      <c r="Y409" s="4"/>
      <c r="Z409" s="4"/>
      <c r="AA409" s="4"/>
      <c r="AB409" s="4" t="s">
        <v>580</v>
      </c>
      <c r="AC409" s="4">
        <v>4</v>
      </c>
      <c r="AD409" s="4" t="s">
        <v>607</v>
      </c>
      <c r="AE409" s="4">
        <v>80</v>
      </c>
      <c r="AF409" s="4" t="s">
        <v>581</v>
      </c>
      <c r="AG409" s="4"/>
      <c r="AH409" s="4"/>
      <c r="AI409" s="4"/>
      <c r="AJ409" s="4"/>
      <c r="AK409" s="4" t="s">
        <v>170</v>
      </c>
      <c r="AM409" s="5" t="str">
        <f t="shared" si="42"/>
        <v>M[+15.995]ADQAMTQMYK[+1.008]QARM[+42.958]SEDK[+1.008]R</v>
      </c>
      <c r="AN409" s="5" t="str">
        <f t="shared" si="43"/>
        <v>202001216_nsp8_trypsin_XL_REP3.raw</v>
      </c>
      <c r="AO409" s="5">
        <f t="shared" si="44"/>
        <v>14224</v>
      </c>
      <c r="AP409" s="5">
        <f t="shared" si="45"/>
        <v>4</v>
      </c>
      <c r="AQ409" s="5" t="str">
        <f t="shared" si="46"/>
        <v>M[+15.995]ADQAMTQMYK[+1.008]QARM[+42.958]SEDK[+1.008]R</v>
      </c>
      <c r="AR409" s="5" t="s">
        <v>11</v>
      </c>
      <c r="AS409" s="5">
        <f t="shared" si="47"/>
        <v>38.32</v>
      </c>
      <c r="AT409" s="5">
        <f t="shared" si="48"/>
        <v>57.704300000000003</v>
      </c>
    </row>
    <row r="410" spans="1:46" x14ac:dyDescent="0.25">
      <c r="A410" s="4" t="b">
        <v>0</v>
      </c>
      <c r="B410" s="4" t="s">
        <v>582</v>
      </c>
      <c r="C410" s="4" t="s">
        <v>497</v>
      </c>
      <c r="D410" s="4" t="s">
        <v>498</v>
      </c>
      <c r="E410" s="4" t="s">
        <v>499</v>
      </c>
      <c r="F410" s="4">
        <v>4</v>
      </c>
      <c r="G410" s="4">
        <v>70.349999999999994</v>
      </c>
      <c r="H410" s="4">
        <v>1</v>
      </c>
      <c r="I410" s="4">
        <v>4</v>
      </c>
      <c r="J410" s="4">
        <v>70.349999999999994</v>
      </c>
      <c r="K410" s="4">
        <v>620.77343699999994</v>
      </c>
      <c r="L410" s="4">
        <v>2480.0719199999999</v>
      </c>
      <c r="M410" s="4">
        <v>13963</v>
      </c>
      <c r="N410" s="4">
        <v>57.032800000000002</v>
      </c>
      <c r="O410" s="4">
        <v>-0.53347</v>
      </c>
      <c r="P410" s="4">
        <v>1</v>
      </c>
      <c r="Q410" s="4">
        <v>54.03</v>
      </c>
      <c r="R410" s="4" t="s">
        <v>606</v>
      </c>
      <c r="S410" s="4" t="s">
        <v>540</v>
      </c>
      <c r="T410" s="4">
        <v>11</v>
      </c>
      <c r="U410" s="4" t="s">
        <v>607</v>
      </c>
      <c r="V410" s="4">
        <v>73</v>
      </c>
      <c r="W410" s="4" t="s">
        <v>508</v>
      </c>
      <c r="X410" s="4" t="s">
        <v>510</v>
      </c>
      <c r="Y410" s="4"/>
      <c r="Z410" s="4"/>
      <c r="AA410" s="4"/>
      <c r="AB410" s="4" t="s">
        <v>580</v>
      </c>
      <c r="AC410" s="4">
        <v>4</v>
      </c>
      <c r="AD410" s="4" t="s">
        <v>607</v>
      </c>
      <c r="AE410" s="4">
        <v>80</v>
      </c>
      <c r="AF410" s="4" t="s">
        <v>581</v>
      </c>
      <c r="AG410" s="4"/>
      <c r="AH410" s="4"/>
      <c r="AI410" s="4"/>
      <c r="AJ410" s="4"/>
      <c r="AK410" s="4" t="s">
        <v>173</v>
      </c>
      <c r="AM410" s="5" t="str">
        <f t="shared" si="42"/>
        <v>MADQAM[+15.995]TQMYK[+1.008]QARM[+42.958]SEDK[+1.008]R</v>
      </c>
      <c r="AN410" s="5" t="str">
        <f t="shared" si="43"/>
        <v>202001216_nsp8_trypsin_XL_REP1.raw</v>
      </c>
      <c r="AO410" s="5">
        <f t="shared" si="44"/>
        <v>13963</v>
      </c>
      <c r="AP410" s="5">
        <f t="shared" si="45"/>
        <v>4</v>
      </c>
      <c r="AQ410" s="5" t="str">
        <f t="shared" si="46"/>
        <v>MADQAM[+15.995]TQMYK[+1.008]QARM[+42.958]SEDK[+1.008]R</v>
      </c>
      <c r="AR410" s="5" t="s">
        <v>11</v>
      </c>
      <c r="AS410" s="5">
        <f t="shared" si="47"/>
        <v>70.349999999999994</v>
      </c>
      <c r="AT410" s="5">
        <f t="shared" si="48"/>
        <v>57.032800000000002</v>
      </c>
    </row>
    <row r="411" spans="1:46" x14ac:dyDescent="0.25">
      <c r="A411" s="4" t="b">
        <v>0</v>
      </c>
      <c r="B411" s="4" t="s">
        <v>582</v>
      </c>
      <c r="C411" s="4" t="s">
        <v>497</v>
      </c>
      <c r="D411" s="4" t="s">
        <v>498</v>
      </c>
      <c r="E411" s="4" t="s">
        <v>499</v>
      </c>
      <c r="F411" s="4">
        <v>4</v>
      </c>
      <c r="G411" s="4">
        <v>56.99</v>
      </c>
      <c r="H411" s="4">
        <v>1</v>
      </c>
      <c r="I411" s="4">
        <v>4</v>
      </c>
      <c r="J411" s="4">
        <v>56.99</v>
      </c>
      <c r="K411" s="4">
        <v>620.77404799999999</v>
      </c>
      <c r="L411" s="4">
        <v>2480.0743619999998</v>
      </c>
      <c r="M411" s="4">
        <v>12878</v>
      </c>
      <c r="N411" s="4">
        <v>53.235500000000002</v>
      </c>
      <c r="O411" s="4">
        <v>-2.8583099999999999</v>
      </c>
      <c r="P411" s="4">
        <v>1</v>
      </c>
      <c r="Q411" s="4">
        <v>45.23</v>
      </c>
      <c r="R411" s="4" t="s">
        <v>606</v>
      </c>
      <c r="S411" s="4" t="s">
        <v>540</v>
      </c>
      <c r="T411" s="4">
        <v>11</v>
      </c>
      <c r="U411" s="4" t="s">
        <v>607</v>
      </c>
      <c r="V411" s="4">
        <v>73</v>
      </c>
      <c r="W411" s="4" t="s">
        <v>508</v>
      </c>
      <c r="X411" s="4" t="s">
        <v>510</v>
      </c>
      <c r="Y411" s="4"/>
      <c r="Z411" s="4"/>
      <c r="AA411" s="4"/>
      <c r="AB411" s="4" t="s">
        <v>580</v>
      </c>
      <c r="AC411" s="4">
        <v>4</v>
      </c>
      <c r="AD411" s="4" t="s">
        <v>607</v>
      </c>
      <c r="AE411" s="4">
        <v>80</v>
      </c>
      <c r="AF411" s="4" t="s">
        <v>581</v>
      </c>
      <c r="AG411" s="4"/>
      <c r="AH411" s="4"/>
      <c r="AI411" s="4"/>
      <c r="AJ411" s="4"/>
      <c r="AK411" s="4" t="s">
        <v>173</v>
      </c>
      <c r="AM411" s="5" t="str">
        <f t="shared" si="42"/>
        <v>MADQAM[+15.995]TQMYK[+1.008]QARM[+42.958]SEDK[+1.008]R</v>
      </c>
      <c r="AN411" s="5" t="str">
        <f t="shared" si="43"/>
        <v>202001216_nsp8_trypsin_XL_REP1.raw</v>
      </c>
      <c r="AO411" s="5">
        <f t="shared" si="44"/>
        <v>12878</v>
      </c>
      <c r="AP411" s="5">
        <f t="shared" si="45"/>
        <v>4</v>
      </c>
      <c r="AQ411" s="5" t="str">
        <f t="shared" si="46"/>
        <v>MADQAM[+15.995]TQMYK[+1.008]QARM[+42.958]SEDK[+1.008]R</v>
      </c>
      <c r="AR411" s="5" t="s">
        <v>11</v>
      </c>
      <c r="AS411" s="5">
        <f t="shared" si="47"/>
        <v>56.99</v>
      </c>
      <c r="AT411" s="5">
        <f t="shared" si="48"/>
        <v>53.235500000000002</v>
      </c>
    </row>
    <row r="412" spans="1:46" x14ac:dyDescent="0.25">
      <c r="A412" s="4" t="b">
        <v>0</v>
      </c>
      <c r="B412" s="4" t="s">
        <v>582</v>
      </c>
      <c r="C412" s="4" t="s">
        <v>497</v>
      </c>
      <c r="D412" s="4" t="s">
        <v>498</v>
      </c>
      <c r="E412" s="4" t="s">
        <v>499</v>
      </c>
      <c r="F412" s="4">
        <v>4</v>
      </c>
      <c r="G412" s="4">
        <v>45.16</v>
      </c>
      <c r="H412" s="4">
        <v>1</v>
      </c>
      <c r="I412" s="4">
        <v>4</v>
      </c>
      <c r="J412" s="4">
        <v>45.16</v>
      </c>
      <c r="K412" s="4">
        <v>620.77246100000002</v>
      </c>
      <c r="L412" s="4">
        <v>2480.0680139999999</v>
      </c>
      <c r="M412" s="4">
        <v>13111</v>
      </c>
      <c r="N412" s="4">
        <v>53.861499999999999</v>
      </c>
      <c r="O412" s="4">
        <v>-0.29780000000000001</v>
      </c>
      <c r="P412" s="4">
        <v>1</v>
      </c>
      <c r="Q412" s="4">
        <v>45.23</v>
      </c>
      <c r="R412" s="4" t="s">
        <v>606</v>
      </c>
      <c r="S412" s="4" t="s">
        <v>540</v>
      </c>
      <c r="T412" s="4">
        <v>11</v>
      </c>
      <c r="U412" s="4" t="s">
        <v>607</v>
      </c>
      <c r="V412" s="4">
        <v>73</v>
      </c>
      <c r="W412" s="4" t="s">
        <v>508</v>
      </c>
      <c r="X412" s="4" t="s">
        <v>510</v>
      </c>
      <c r="Y412" s="4"/>
      <c r="Z412" s="4"/>
      <c r="AA412" s="4"/>
      <c r="AB412" s="4" t="s">
        <v>580</v>
      </c>
      <c r="AC412" s="4">
        <v>4</v>
      </c>
      <c r="AD412" s="4" t="s">
        <v>607</v>
      </c>
      <c r="AE412" s="4">
        <v>80</v>
      </c>
      <c r="AF412" s="4" t="s">
        <v>581</v>
      </c>
      <c r="AG412" s="4"/>
      <c r="AH412" s="4"/>
      <c r="AI412" s="4"/>
      <c r="AJ412" s="4"/>
      <c r="AK412" s="4" t="s">
        <v>170</v>
      </c>
      <c r="AM412" s="5" t="str">
        <f t="shared" si="42"/>
        <v>MADQAM[+15.995]TQMYK[+1.008]QARM[+42.958]SEDK[+1.008]R</v>
      </c>
      <c r="AN412" s="5" t="str">
        <f t="shared" si="43"/>
        <v>202001216_nsp8_trypsin_XL_REP3.raw</v>
      </c>
      <c r="AO412" s="5">
        <f t="shared" si="44"/>
        <v>13111</v>
      </c>
      <c r="AP412" s="5">
        <f t="shared" si="45"/>
        <v>4</v>
      </c>
      <c r="AQ412" s="5" t="str">
        <f t="shared" si="46"/>
        <v>MADQAM[+15.995]TQMYK[+1.008]QARM[+42.958]SEDK[+1.008]R</v>
      </c>
      <c r="AR412" s="5" t="s">
        <v>11</v>
      </c>
      <c r="AS412" s="5">
        <f t="shared" si="47"/>
        <v>45.16</v>
      </c>
      <c r="AT412" s="5">
        <f t="shared" si="48"/>
        <v>53.861499999999999</v>
      </c>
    </row>
    <row r="413" spans="1:46" x14ac:dyDescent="0.25">
      <c r="A413" s="4" t="b">
        <v>0</v>
      </c>
      <c r="B413" s="4" t="s">
        <v>582</v>
      </c>
      <c r="C413" s="4" t="s">
        <v>497</v>
      </c>
      <c r="D413" s="4" t="s">
        <v>498</v>
      </c>
      <c r="E413" s="4" t="s">
        <v>499</v>
      </c>
      <c r="F413" s="4">
        <v>4</v>
      </c>
      <c r="G413" s="4">
        <v>33.54</v>
      </c>
      <c r="H413" s="4">
        <v>1</v>
      </c>
      <c r="I413" s="4">
        <v>2</v>
      </c>
      <c r="J413" s="4">
        <v>33.54</v>
      </c>
      <c r="K413" s="4">
        <v>620.77368200000001</v>
      </c>
      <c r="L413" s="4">
        <v>2480.072897</v>
      </c>
      <c r="M413" s="4">
        <v>12676</v>
      </c>
      <c r="N413" s="4">
        <v>52.721200000000003</v>
      </c>
      <c r="O413" s="4">
        <v>-2.26742</v>
      </c>
      <c r="P413" s="4">
        <v>1</v>
      </c>
      <c r="Q413" s="4">
        <v>49.07</v>
      </c>
      <c r="R413" s="4" t="s">
        <v>606</v>
      </c>
      <c r="S413" s="4" t="s">
        <v>540</v>
      </c>
      <c r="T413" s="4">
        <v>11</v>
      </c>
      <c r="U413" s="4" t="s">
        <v>607</v>
      </c>
      <c r="V413" s="4">
        <v>73</v>
      </c>
      <c r="W413" s="4" t="s">
        <v>508</v>
      </c>
      <c r="X413" s="4" t="s">
        <v>510</v>
      </c>
      <c r="Y413" s="4"/>
      <c r="Z413" s="4"/>
      <c r="AA413" s="4"/>
      <c r="AB413" s="4" t="s">
        <v>580</v>
      </c>
      <c r="AC413" s="4">
        <v>4</v>
      </c>
      <c r="AD413" s="4" t="s">
        <v>607</v>
      </c>
      <c r="AE413" s="4">
        <v>80</v>
      </c>
      <c r="AF413" s="4" t="s">
        <v>581</v>
      </c>
      <c r="AG413" s="4"/>
      <c r="AH413" s="4"/>
      <c r="AI413" s="4"/>
      <c r="AJ413" s="4"/>
      <c r="AK413" s="4" t="s">
        <v>171</v>
      </c>
      <c r="AM413" s="5" t="str">
        <f t="shared" si="42"/>
        <v>MADQAM[+15.995]TQMYK[+1.008]QARM[+42.958]SEDK[+1.008]R</v>
      </c>
      <c r="AN413" s="5" t="str">
        <f t="shared" si="43"/>
        <v>202001216_nsp8_trypsin_XL_REP2.raw</v>
      </c>
      <c r="AO413" s="5">
        <f t="shared" si="44"/>
        <v>12676</v>
      </c>
      <c r="AP413" s="5">
        <f t="shared" si="45"/>
        <v>4</v>
      </c>
      <c r="AQ413" s="5" t="str">
        <f t="shared" si="46"/>
        <v>MADQAM[+15.995]TQMYK[+1.008]QARM[+42.958]SEDK[+1.008]R</v>
      </c>
      <c r="AR413" s="5" t="s">
        <v>11</v>
      </c>
      <c r="AS413" s="5">
        <f t="shared" si="47"/>
        <v>33.54</v>
      </c>
      <c r="AT413" s="5">
        <f t="shared" si="48"/>
        <v>52.721200000000003</v>
      </c>
    </row>
    <row r="414" spans="1:46" x14ac:dyDescent="0.25">
      <c r="A414" s="4" t="b">
        <v>0</v>
      </c>
      <c r="B414" s="4" t="s">
        <v>591</v>
      </c>
      <c r="C414" s="4" t="s">
        <v>497</v>
      </c>
      <c r="D414" s="4" t="s">
        <v>498</v>
      </c>
      <c r="E414" s="4" t="s">
        <v>499</v>
      </c>
      <c r="F414" s="4">
        <v>4</v>
      </c>
      <c r="G414" s="4">
        <v>25.58</v>
      </c>
      <c r="H414" s="4">
        <v>1</v>
      </c>
      <c r="I414" s="4">
        <v>0</v>
      </c>
      <c r="J414" s="4">
        <v>25.58</v>
      </c>
      <c r="K414" s="4">
        <v>978.50396699999999</v>
      </c>
      <c r="L414" s="4">
        <v>3910.9940390000002</v>
      </c>
      <c r="M414" s="4">
        <v>26564</v>
      </c>
      <c r="N414" s="4">
        <v>99.230599999999995</v>
      </c>
      <c r="O414" s="4">
        <v>-7.7057900000000004</v>
      </c>
      <c r="P414" s="4">
        <v>1</v>
      </c>
      <c r="Q414" s="4">
        <v>54.03</v>
      </c>
      <c r="R414" s="4" t="s">
        <v>606</v>
      </c>
      <c r="S414" s="4" t="s">
        <v>536</v>
      </c>
      <c r="T414" s="4">
        <v>16</v>
      </c>
      <c r="U414" s="4" t="s">
        <v>607</v>
      </c>
      <c r="V414" s="4">
        <v>128</v>
      </c>
      <c r="W414" s="4" t="s">
        <v>537</v>
      </c>
      <c r="X414" s="4" t="s">
        <v>538</v>
      </c>
      <c r="Y414" s="4"/>
      <c r="Z414" s="4"/>
      <c r="AA414" s="4"/>
      <c r="AB414" s="4" t="s">
        <v>580</v>
      </c>
      <c r="AC414" s="4">
        <v>4</v>
      </c>
      <c r="AD414" s="4" t="s">
        <v>607</v>
      </c>
      <c r="AE414" s="4">
        <v>80</v>
      </c>
      <c r="AF414" s="4" t="s">
        <v>581</v>
      </c>
      <c r="AG414" s="4"/>
      <c r="AH414" s="4"/>
      <c r="AI414" s="4"/>
      <c r="AJ414" s="4"/>
      <c r="AK414" s="4" t="s">
        <v>173</v>
      </c>
      <c r="AM414" s="5" t="str">
        <f t="shared" si="42"/>
        <v>DGC[+57.021]VPLNIIPLTTAAK[+1.008]LMVVIPDYNTYKM[+42.958]SEDK[+1.008]R</v>
      </c>
      <c r="AN414" s="5" t="str">
        <f t="shared" si="43"/>
        <v>202001216_nsp8_trypsin_XL_REP1.raw</v>
      </c>
      <c r="AO414" s="5">
        <f t="shared" si="44"/>
        <v>26564</v>
      </c>
      <c r="AP414" s="5">
        <f t="shared" si="45"/>
        <v>4</v>
      </c>
      <c r="AQ414" s="5" t="str">
        <f t="shared" si="46"/>
        <v>DGC[+57.021]VPLNIIPLTTAAK[+1.008]LMVVIPDYNTYKM[+42.958]SEDK[+1.008]R</v>
      </c>
      <c r="AR414" s="5" t="s">
        <v>11</v>
      </c>
      <c r="AS414" s="5">
        <f t="shared" si="47"/>
        <v>25.58</v>
      </c>
      <c r="AT414" s="5">
        <f t="shared" si="48"/>
        <v>99.230599999999995</v>
      </c>
    </row>
    <row r="415" spans="1:46" x14ac:dyDescent="0.25">
      <c r="A415" s="4" t="b">
        <v>0</v>
      </c>
      <c r="B415" s="4" t="s">
        <v>591</v>
      </c>
      <c r="C415" s="4" t="s">
        <v>497</v>
      </c>
      <c r="D415" s="4" t="s">
        <v>498</v>
      </c>
      <c r="E415" s="4" t="s">
        <v>499</v>
      </c>
      <c r="F415" s="4">
        <v>4</v>
      </c>
      <c r="G415" s="4">
        <v>19.39</v>
      </c>
      <c r="H415" s="4">
        <v>1</v>
      </c>
      <c r="I415" s="4">
        <v>0</v>
      </c>
      <c r="J415" s="4">
        <v>19.39</v>
      </c>
      <c r="K415" s="4">
        <v>978.49780299999998</v>
      </c>
      <c r="L415" s="4">
        <v>3910.9693809999999</v>
      </c>
      <c r="M415" s="4">
        <v>26829</v>
      </c>
      <c r="N415" s="4">
        <v>99.045400000000001</v>
      </c>
      <c r="O415" s="4">
        <v>-1.39927</v>
      </c>
      <c r="P415" s="4">
        <v>1</v>
      </c>
      <c r="Q415" s="4">
        <v>54.03</v>
      </c>
      <c r="R415" s="4" t="s">
        <v>606</v>
      </c>
      <c r="S415" s="4" t="s">
        <v>536</v>
      </c>
      <c r="T415" s="4">
        <v>16</v>
      </c>
      <c r="U415" s="4" t="s">
        <v>607</v>
      </c>
      <c r="V415" s="4">
        <v>128</v>
      </c>
      <c r="W415" s="4" t="s">
        <v>537</v>
      </c>
      <c r="X415" s="4" t="s">
        <v>538</v>
      </c>
      <c r="Y415" s="4"/>
      <c r="Z415" s="4"/>
      <c r="AA415" s="4"/>
      <c r="AB415" s="4" t="s">
        <v>580</v>
      </c>
      <c r="AC415" s="4">
        <v>4</v>
      </c>
      <c r="AD415" s="4" t="s">
        <v>607</v>
      </c>
      <c r="AE415" s="4">
        <v>80</v>
      </c>
      <c r="AF415" s="4" t="s">
        <v>581</v>
      </c>
      <c r="AG415" s="4"/>
      <c r="AH415" s="4"/>
      <c r="AI415" s="4"/>
      <c r="AJ415" s="4"/>
      <c r="AK415" s="4" t="s">
        <v>170</v>
      </c>
      <c r="AM415" s="5" t="str">
        <f t="shared" si="42"/>
        <v>DGC[+57.021]VPLNIIPLTTAAK[+1.008]LMVVIPDYNTYKM[+42.958]SEDK[+1.008]R</v>
      </c>
      <c r="AN415" s="5" t="str">
        <f t="shared" si="43"/>
        <v>202001216_nsp8_trypsin_XL_REP3.raw</v>
      </c>
      <c r="AO415" s="5">
        <f t="shared" si="44"/>
        <v>26829</v>
      </c>
      <c r="AP415" s="5">
        <f t="shared" si="45"/>
        <v>4</v>
      </c>
      <c r="AQ415" s="5" t="str">
        <f t="shared" si="46"/>
        <v>DGC[+57.021]VPLNIIPLTTAAK[+1.008]LMVVIPDYNTYKM[+42.958]SEDK[+1.008]R</v>
      </c>
      <c r="AR415" s="5" t="s">
        <v>11</v>
      </c>
      <c r="AS415" s="5">
        <f t="shared" si="47"/>
        <v>19.39</v>
      </c>
      <c r="AT415" s="5">
        <f t="shared" si="48"/>
        <v>99.045400000000001</v>
      </c>
    </row>
    <row r="416" spans="1:46" x14ac:dyDescent="0.25">
      <c r="A416" s="4" t="b">
        <v>0</v>
      </c>
      <c r="B416" s="4" t="s">
        <v>587</v>
      </c>
      <c r="C416" s="4" t="s">
        <v>497</v>
      </c>
      <c r="D416" s="4" t="s">
        <v>498</v>
      </c>
      <c r="E416" s="4" t="s">
        <v>499</v>
      </c>
      <c r="F416" s="4">
        <v>4</v>
      </c>
      <c r="G416" s="4">
        <v>23.7</v>
      </c>
      <c r="H416" s="4">
        <v>1</v>
      </c>
      <c r="I416" s="4">
        <v>2</v>
      </c>
      <c r="J416" s="4">
        <v>23.7</v>
      </c>
      <c r="K416" s="4">
        <v>659.81909199999996</v>
      </c>
      <c r="L416" s="4">
        <v>2636.2545369999998</v>
      </c>
      <c r="M416" s="4">
        <v>22976</v>
      </c>
      <c r="N416" s="4">
        <v>87.913899999999998</v>
      </c>
      <c r="O416" s="4">
        <v>0.20455999999999999</v>
      </c>
      <c r="P416" s="4">
        <v>1</v>
      </c>
      <c r="Q416" s="4">
        <v>49.07</v>
      </c>
      <c r="R416" s="4" t="s">
        <v>606</v>
      </c>
      <c r="S416" s="4" t="s">
        <v>520</v>
      </c>
      <c r="T416" s="4">
        <v>2</v>
      </c>
      <c r="U416" s="4" t="s">
        <v>607</v>
      </c>
      <c r="V416" s="4">
        <v>83</v>
      </c>
      <c r="W416" s="4" t="s">
        <v>502</v>
      </c>
      <c r="X416" s="4" t="s">
        <v>504</v>
      </c>
      <c r="Y416" s="4"/>
      <c r="Z416" s="4"/>
      <c r="AA416" s="4"/>
      <c r="AB416" s="4" t="s">
        <v>580</v>
      </c>
      <c r="AC416" s="4">
        <v>4</v>
      </c>
      <c r="AD416" s="4" t="s">
        <v>607</v>
      </c>
      <c r="AE416" s="4">
        <v>80</v>
      </c>
      <c r="AF416" s="4" t="s">
        <v>581</v>
      </c>
      <c r="AG416" s="4"/>
      <c r="AH416" s="4"/>
      <c r="AI416" s="4"/>
      <c r="AJ416" s="4"/>
      <c r="AK416" s="4" t="s">
        <v>171</v>
      </c>
      <c r="AM416" s="5" t="str">
        <f t="shared" si="42"/>
        <v>AK[+1.008]VTSAMQTM[+15.995]LFTMLRM[+42.958]SEDK[+1.008]R</v>
      </c>
      <c r="AN416" s="5" t="str">
        <f t="shared" si="43"/>
        <v>202001216_nsp8_trypsin_XL_REP2.raw</v>
      </c>
      <c r="AO416" s="5">
        <f t="shared" si="44"/>
        <v>22976</v>
      </c>
      <c r="AP416" s="5">
        <f t="shared" si="45"/>
        <v>4</v>
      </c>
      <c r="AQ416" s="5" t="str">
        <f t="shared" si="46"/>
        <v>AK[+1.008]VTSAMQTM[+15.995]LFTMLRM[+42.958]SEDK[+1.008]R</v>
      </c>
      <c r="AR416" s="5" t="s">
        <v>11</v>
      </c>
      <c r="AS416" s="5">
        <f t="shared" si="47"/>
        <v>23.7</v>
      </c>
      <c r="AT416" s="5">
        <f t="shared" si="48"/>
        <v>87.913899999999998</v>
      </c>
    </row>
    <row r="417" spans="1:46" x14ac:dyDescent="0.25">
      <c r="A417" s="4" t="b">
        <v>0</v>
      </c>
      <c r="B417" s="4" t="s">
        <v>583</v>
      </c>
      <c r="C417" s="4" t="s">
        <v>497</v>
      </c>
      <c r="D417" s="4" t="s">
        <v>498</v>
      </c>
      <c r="E417" s="4" t="s">
        <v>499</v>
      </c>
      <c r="F417" s="4">
        <v>4</v>
      </c>
      <c r="G417" s="4">
        <v>14.62</v>
      </c>
      <c r="H417" s="4">
        <v>1</v>
      </c>
      <c r="I417" s="4">
        <v>4</v>
      </c>
      <c r="J417" s="4">
        <v>14.62</v>
      </c>
      <c r="K417" s="4">
        <v>656.55548099999999</v>
      </c>
      <c r="L417" s="4">
        <v>2623.2000939999998</v>
      </c>
      <c r="M417" s="4">
        <v>14383</v>
      </c>
      <c r="N417" s="4">
        <v>58.622799999999998</v>
      </c>
      <c r="O417" s="4">
        <v>-4.9720300000000002</v>
      </c>
      <c r="P417" s="4">
        <v>1</v>
      </c>
      <c r="Q417" s="4">
        <v>37.17</v>
      </c>
      <c r="R417" s="4" t="s">
        <v>606</v>
      </c>
      <c r="S417" s="4" t="s">
        <v>595</v>
      </c>
      <c r="T417" s="4">
        <v>1</v>
      </c>
      <c r="U417" s="4" t="s">
        <v>607</v>
      </c>
      <c r="V417" s="4">
        <v>59</v>
      </c>
      <c r="W417" s="4" t="s">
        <v>530</v>
      </c>
      <c r="X417" s="4" t="s">
        <v>585</v>
      </c>
      <c r="Y417" s="4"/>
      <c r="Z417" s="4"/>
      <c r="AA417" s="4"/>
      <c r="AB417" s="4" t="s">
        <v>580</v>
      </c>
      <c r="AC417" s="4">
        <v>4</v>
      </c>
      <c r="AD417" s="4" t="s">
        <v>607</v>
      </c>
      <c r="AE417" s="4">
        <v>80</v>
      </c>
      <c r="AF417" s="4" t="s">
        <v>581</v>
      </c>
      <c r="AG417" s="4"/>
      <c r="AH417" s="4"/>
      <c r="AI417" s="4"/>
      <c r="AJ417" s="4"/>
      <c r="AK417" s="4" t="s">
        <v>171</v>
      </c>
      <c r="AM417" s="5" t="str">
        <f t="shared" si="42"/>
        <v>K[+1.008]LEKMADQAMTQM[+15.995]YKM[+42.958]SEDK[+1.008]R</v>
      </c>
      <c r="AN417" s="5" t="str">
        <f t="shared" si="43"/>
        <v>202001216_nsp8_trypsin_XL_REP2.raw</v>
      </c>
      <c r="AO417" s="5">
        <f t="shared" si="44"/>
        <v>14383</v>
      </c>
      <c r="AP417" s="5">
        <f t="shared" si="45"/>
        <v>4</v>
      </c>
      <c r="AQ417" s="5" t="str">
        <f t="shared" si="46"/>
        <v>K[+1.008]LEKMADQAMTQM[+15.995]YKM[+42.958]SEDK[+1.008]R</v>
      </c>
      <c r="AR417" s="5" t="s">
        <v>11</v>
      </c>
      <c r="AS417" s="5">
        <f t="shared" si="47"/>
        <v>14.62</v>
      </c>
      <c r="AT417" s="5">
        <f t="shared" si="48"/>
        <v>58.622799999999998</v>
      </c>
    </row>
    <row r="418" spans="1:46" x14ac:dyDescent="0.25">
      <c r="A418" s="4" t="b">
        <v>0</v>
      </c>
      <c r="B418" s="4" t="s">
        <v>583</v>
      </c>
      <c r="C418" s="4" t="s">
        <v>497</v>
      </c>
      <c r="D418" s="4" t="s">
        <v>498</v>
      </c>
      <c r="E418" s="4" t="s">
        <v>499</v>
      </c>
      <c r="F418" s="4">
        <v>4</v>
      </c>
      <c r="G418" s="4">
        <v>65.67</v>
      </c>
      <c r="H418" s="4">
        <v>1</v>
      </c>
      <c r="I418" s="4">
        <v>3</v>
      </c>
      <c r="J418" s="4">
        <v>42.96</v>
      </c>
      <c r="K418" s="4">
        <v>656.55395499999997</v>
      </c>
      <c r="L418" s="4">
        <v>2623.1939910000001</v>
      </c>
      <c r="M418" s="4">
        <v>14157</v>
      </c>
      <c r="N418" s="4">
        <v>57.72</v>
      </c>
      <c r="O418" s="4">
        <v>-0.58481000000000005</v>
      </c>
      <c r="P418" s="4">
        <v>1</v>
      </c>
      <c r="Q418" s="4">
        <v>76.14</v>
      </c>
      <c r="R418" s="4" t="s">
        <v>606</v>
      </c>
      <c r="S418" s="4" t="s">
        <v>633</v>
      </c>
      <c r="T418" s="4">
        <v>4</v>
      </c>
      <c r="U418" s="4" t="s">
        <v>607</v>
      </c>
      <c r="V418" s="4">
        <v>62</v>
      </c>
      <c r="W418" s="4" t="s">
        <v>581</v>
      </c>
      <c r="X418" s="4" t="s">
        <v>585</v>
      </c>
      <c r="Y418" s="4"/>
      <c r="Z418" s="4"/>
      <c r="AA418" s="4"/>
      <c r="AB418" s="4" t="s">
        <v>580</v>
      </c>
      <c r="AC418" s="4">
        <v>4</v>
      </c>
      <c r="AD418" s="4" t="s">
        <v>607</v>
      </c>
      <c r="AE418" s="4">
        <v>80</v>
      </c>
      <c r="AF418" s="4" t="s">
        <v>581</v>
      </c>
      <c r="AG418" s="4"/>
      <c r="AH418" s="4"/>
      <c r="AI418" s="4"/>
      <c r="AJ418" s="4"/>
      <c r="AK418" s="4" t="s">
        <v>173</v>
      </c>
      <c r="AM418" s="5" t="str">
        <f t="shared" si="42"/>
        <v>KLEK[+1.008]MADQAMTQM[+15.995]YKM[+42.958]SEDK[+1.008]R</v>
      </c>
      <c r="AN418" s="5" t="str">
        <f t="shared" si="43"/>
        <v>202001216_nsp8_trypsin_XL_REP1.raw</v>
      </c>
      <c r="AO418" s="5">
        <f t="shared" si="44"/>
        <v>14157</v>
      </c>
      <c r="AP418" s="5">
        <f t="shared" si="45"/>
        <v>4</v>
      </c>
      <c r="AQ418" s="5" t="str">
        <f t="shared" si="46"/>
        <v>KLEK[+1.008]MADQAMTQM[+15.995]YKM[+42.958]SEDK[+1.008]R</v>
      </c>
      <c r="AR418" s="5" t="s">
        <v>11</v>
      </c>
      <c r="AS418" s="5">
        <f t="shared" si="47"/>
        <v>65.67</v>
      </c>
      <c r="AT418" s="5">
        <f t="shared" si="48"/>
        <v>57.72</v>
      </c>
    </row>
    <row r="419" spans="1:46" x14ac:dyDescent="0.25">
      <c r="A419" s="4" t="b">
        <v>0</v>
      </c>
      <c r="B419" s="4" t="s">
        <v>587</v>
      </c>
      <c r="C419" s="4" t="s">
        <v>497</v>
      </c>
      <c r="D419" s="4" t="s">
        <v>498</v>
      </c>
      <c r="E419" s="4" t="s">
        <v>499</v>
      </c>
      <c r="F419" s="4">
        <v>4</v>
      </c>
      <c r="G419" s="4">
        <v>29.88</v>
      </c>
      <c r="H419" s="4">
        <v>1</v>
      </c>
      <c r="I419" s="4">
        <v>2</v>
      </c>
      <c r="J419" s="4">
        <v>29.88</v>
      </c>
      <c r="K419" s="4">
        <v>659.81835899999999</v>
      </c>
      <c r="L419" s="4">
        <v>2636.251608</v>
      </c>
      <c r="M419" s="4">
        <v>22868</v>
      </c>
      <c r="N419" s="4">
        <v>87.719300000000004</v>
      </c>
      <c r="O419" s="4">
        <v>1.31629</v>
      </c>
      <c r="P419" s="4">
        <v>1</v>
      </c>
      <c r="Q419" s="4">
        <v>45.23</v>
      </c>
      <c r="R419" s="4" t="s">
        <v>606</v>
      </c>
      <c r="S419" s="4" t="s">
        <v>634</v>
      </c>
      <c r="T419" s="4">
        <v>13</v>
      </c>
      <c r="U419" s="4" t="s">
        <v>607</v>
      </c>
      <c r="V419" s="4">
        <v>94</v>
      </c>
      <c r="W419" s="4" t="s">
        <v>504</v>
      </c>
      <c r="X419" s="4" t="s">
        <v>602</v>
      </c>
      <c r="Y419" s="4"/>
      <c r="Z419" s="4"/>
      <c r="AA419" s="4"/>
      <c r="AB419" s="4" t="s">
        <v>580</v>
      </c>
      <c r="AC419" s="4">
        <v>4</v>
      </c>
      <c r="AD419" s="4" t="s">
        <v>607</v>
      </c>
      <c r="AE419" s="4">
        <v>80</v>
      </c>
      <c r="AF419" s="4" t="s">
        <v>581</v>
      </c>
      <c r="AG419" s="4"/>
      <c r="AH419" s="4"/>
      <c r="AI419" s="4"/>
      <c r="AJ419" s="4"/>
      <c r="AK419" s="4" t="s">
        <v>173</v>
      </c>
      <c r="AM419" s="5" t="str">
        <f t="shared" si="42"/>
        <v>AKVTSAMQTM[+15.995]LFT[+1.008]MLRM[+42.958]SEDK[+1.008]R</v>
      </c>
      <c r="AN419" s="5" t="str">
        <f t="shared" si="43"/>
        <v>202001216_nsp8_trypsin_XL_REP1.raw</v>
      </c>
      <c r="AO419" s="5">
        <f t="shared" si="44"/>
        <v>22868</v>
      </c>
      <c r="AP419" s="5">
        <f t="shared" si="45"/>
        <v>4</v>
      </c>
      <c r="AQ419" s="5" t="str">
        <f t="shared" si="46"/>
        <v>AKVTSAMQTM[+15.995]LFT[+1.008]MLRM[+42.958]SEDK[+1.008]R</v>
      </c>
      <c r="AR419" s="5" t="s">
        <v>11</v>
      </c>
      <c r="AS419" s="5">
        <f t="shared" si="47"/>
        <v>29.88</v>
      </c>
      <c r="AT419" s="5">
        <f t="shared" si="48"/>
        <v>87.719300000000004</v>
      </c>
    </row>
    <row r="420" spans="1:46" x14ac:dyDescent="0.25">
      <c r="A420" s="4" t="b">
        <v>0</v>
      </c>
      <c r="B420" s="4" t="s">
        <v>587</v>
      </c>
      <c r="C420" s="4" t="s">
        <v>497</v>
      </c>
      <c r="D420" s="4" t="s">
        <v>498</v>
      </c>
      <c r="E420" s="4" t="s">
        <v>499</v>
      </c>
      <c r="F420" s="4">
        <v>4</v>
      </c>
      <c r="G420" s="4">
        <v>29.88</v>
      </c>
      <c r="H420" s="4">
        <v>1</v>
      </c>
      <c r="I420" s="4">
        <v>0</v>
      </c>
      <c r="J420" s="4">
        <v>29.88</v>
      </c>
      <c r="K420" s="4">
        <v>659.82110599999999</v>
      </c>
      <c r="L420" s="4">
        <v>2636.2625939999998</v>
      </c>
      <c r="M420" s="4">
        <v>23593</v>
      </c>
      <c r="N420" s="4">
        <v>89.037800000000004</v>
      </c>
      <c r="O420" s="4">
        <v>-2.8527</v>
      </c>
      <c r="P420" s="4">
        <v>1</v>
      </c>
      <c r="Q420" s="4">
        <v>54.03</v>
      </c>
      <c r="R420" s="4" t="s">
        <v>606</v>
      </c>
      <c r="S420" s="4" t="s">
        <v>604</v>
      </c>
      <c r="T420" s="4">
        <v>13</v>
      </c>
      <c r="U420" s="4" t="s">
        <v>607</v>
      </c>
      <c r="V420" s="4">
        <v>94</v>
      </c>
      <c r="W420" s="4" t="s">
        <v>503</v>
      </c>
      <c r="X420" s="4" t="s">
        <v>602</v>
      </c>
      <c r="Y420" s="4"/>
      <c r="Z420" s="4"/>
      <c r="AA420" s="4"/>
      <c r="AB420" s="4" t="s">
        <v>580</v>
      </c>
      <c r="AC420" s="4">
        <v>4</v>
      </c>
      <c r="AD420" s="4" t="s">
        <v>607</v>
      </c>
      <c r="AE420" s="4">
        <v>80</v>
      </c>
      <c r="AF420" s="4" t="s">
        <v>581</v>
      </c>
      <c r="AG420" s="4"/>
      <c r="AH420" s="4"/>
      <c r="AI420" s="4"/>
      <c r="AJ420" s="4"/>
      <c r="AK420" s="4" t="s">
        <v>170</v>
      </c>
      <c r="AM420" s="5" t="str">
        <f t="shared" si="42"/>
        <v>AKVTSAM[+15.995]QTMLFT[+1.008]MLRM[+42.958]SEDK[+1.008]R</v>
      </c>
      <c r="AN420" s="5" t="str">
        <f t="shared" si="43"/>
        <v>202001216_nsp8_trypsin_XL_REP3.raw</v>
      </c>
      <c r="AO420" s="5">
        <f t="shared" si="44"/>
        <v>23593</v>
      </c>
      <c r="AP420" s="5">
        <f t="shared" si="45"/>
        <v>4</v>
      </c>
      <c r="AQ420" s="5" t="str">
        <f t="shared" si="46"/>
        <v>AKVTSAM[+15.995]QTMLFT[+1.008]MLRM[+42.958]SEDK[+1.008]R</v>
      </c>
      <c r="AR420" s="5" t="s">
        <v>11</v>
      </c>
      <c r="AS420" s="5">
        <f t="shared" si="47"/>
        <v>29.88</v>
      </c>
      <c r="AT420" s="5">
        <f t="shared" si="48"/>
        <v>89.037800000000004</v>
      </c>
    </row>
    <row r="421" spans="1:46" x14ac:dyDescent="0.25">
      <c r="A421" s="4" t="b">
        <v>0</v>
      </c>
      <c r="B421" s="4" t="s">
        <v>587</v>
      </c>
      <c r="C421" s="4" t="s">
        <v>497</v>
      </c>
      <c r="D421" s="4" t="s">
        <v>498</v>
      </c>
      <c r="E421" s="4" t="s">
        <v>499</v>
      </c>
      <c r="F421" s="4">
        <v>4</v>
      </c>
      <c r="G421" s="4">
        <v>38.32</v>
      </c>
      <c r="H421" s="4">
        <v>1</v>
      </c>
      <c r="I421" s="4">
        <v>0</v>
      </c>
      <c r="J421" s="4">
        <v>38.32</v>
      </c>
      <c r="K421" s="4">
        <v>659.82501200000002</v>
      </c>
      <c r="L421" s="4">
        <v>2636.2782189999998</v>
      </c>
      <c r="M421" s="4">
        <v>23327</v>
      </c>
      <c r="N421" s="4">
        <v>89.030699999999996</v>
      </c>
      <c r="O421" s="4">
        <v>-8.7819299999999991</v>
      </c>
      <c r="P421" s="4">
        <v>1</v>
      </c>
      <c r="Q421" s="4">
        <v>49.07</v>
      </c>
      <c r="R421" s="4" t="s">
        <v>606</v>
      </c>
      <c r="S421" s="4" t="s">
        <v>601</v>
      </c>
      <c r="T421" s="4">
        <v>9</v>
      </c>
      <c r="U421" s="4" t="s">
        <v>607</v>
      </c>
      <c r="V421" s="4">
        <v>90</v>
      </c>
      <c r="W421" s="4" t="s">
        <v>503</v>
      </c>
      <c r="X421" s="4" t="s">
        <v>542</v>
      </c>
      <c r="Y421" s="4"/>
      <c r="Z421" s="4"/>
      <c r="AA421" s="4"/>
      <c r="AB421" s="4" t="s">
        <v>580</v>
      </c>
      <c r="AC421" s="4">
        <v>4</v>
      </c>
      <c r="AD421" s="4" t="s">
        <v>607</v>
      </c>
      <c r="AE421" s="4">
        <v>80</v>
      </c>
      <c r="AF421" s="4" t="s">
        <v>581</v>
      </c>
      <c r="AG421" s="4"/>
      <c r="AH421" s="4"/>
      <c r="AI421" s="4"/>
      <c r="AJ421" s="4"/>
      <c r="AK421" s="4" t="s">
        <v>171</v>
      </c>
      <c r="AM421" s="5" t="str">
        <f t="shared" si="42"/>
        <v>AKVTSAM[+15.995]QT[+1.008]MLFTMLRM[+42.958]SEDK[+1.008]R</v>
      </c>
      <c r="AN421" s="5" t="str">
        <f t="shared" si="43"/>
        <v>202001216_nsp8_trypsin_XL_REP2.raw</v>
      </c>
      <c r="AO421" s="5">
        <f t="shared" si="44"/>
        <v>23327</v>
      </c>
      <c r="AP421" s="5">
        <f t="shared" si="45"/>
        <v>4</v>
      </c>
      <c r="AQ421" s="5" t="str">
        <f t="shared" si="46"/>
        <v>AKVTSAM[+15.995]QT[+1.008]MLFTMLRM[+42.958]SEDK[+1.008]R</v>
      </c>
      <c r="AR421" s="5" t="s">
        <v>11</v>
      </c>
      <c r="AS421" s="5">
        <f t="shared" si="47"/>
        <v>38.32</v>
      </c>
      <c r="AT421" s="5">
        <f t="shared" si="48"/>
        <v>89.030699999999996</v>
      </c>
    </row>
    <row r="422" spans="1:46" x14ac:dyDescent="0.25">
      <c r="A422" s="4" t="b">
        <v>0</v>
      </c>
      <c r="B422" s="4" t="s">
        <v>582</v>
      </c>
      <c r="C422" s="4" t="s">
        <v>497</v>
      </c>
      <c r="D422" s="4" t="s">
        <v>498</v>
      </c>
      <c r="E422" s="4" t="s">
        <v>499</v>
      </c>
      <c r="F422" s="4">
        <v>4</v>
      </c>
      <c r="G422" s="4">
        <v>86.16</v>
      </c>
      <c r="H422" s="4">
        <v>1</v>
      </c>
      <c r="I422" s="4">
        <v>4</v>
      </c>
      <c r="J422" s="4">
        <v>86.16</v>
      </c>
      <c r="K422" s="4">
        <v>620.77392599999996</v>
      </c>
      <c r="L422" s="4">
        <v>2480.0738729999998</v>
      </c>
      <c r="M422" s="4">
        <v>12977</v>
      </c>
      <c r="N422" s="4">
        <v>53.753999999999998</v>
      </c>
      <c r="O422" s="4">
        <v>-2.6613500000000001</v>
      </c>
      <c r="P422" s="4">
        <v>1</v>
      </c>
      <c r="Q422" s="4">
        <v>69.900000000000006</v>
      </c>
      <c r="R422" s="4" t="s">
        <v>606</v>
      </c>
      <c r="S422" s="4" t="s">
        <v>547</v>
      </c>
      <c r="T422" s="4">
        <v>10</v>
      </c>
      <c r="U422" s="4" t="s">
        <v>607</v>
      </c>
      <c r="V422" s="4">
        <v>72</v>
      </c>
      <c r="W422" s="4" t="s">
        <v>509</v>
      </c>
      <c r="X422" s="4" t="s">
        <v>534</v>
      </c>
      <c r="Y422" s="4"/>
      <c r="Z422" s="4"/>
      <c r="AA422" s="4"/>
      <c r="AB422" s="4" t="s">
        <v>580</v>
      </c>
      <c r="AC422" s="4">
        <v>4</v>
      </c>
      <c r="AD422" s="4" t="s">
        <v>607</v>
      </c>
      <c r="AE422" s="4">
        <v>80</v>
      </c>
      <c r="AF422" s="4" t="s">
        <v>581</v>
      </c>
      <c r="AG422" s="4"/>
      <c r="AH422" s="4"/>
      <c r="AI422" s="4"/>
      <c r="AJ422" s="4"/>
      <c r="AK422" s="4" t="s">
        <v>171</v>
      </c>
      <c r="AM422" s="5" t="str">
        <f t="shared" si="42"/>
        <v>MADQAMTQM[+15.995]Y[+1.008]KQARM[+42.958]SEDK[+1.008]R</v>
      </c>
      <c r="AN422" s="5" t="str">
        <f t="shared" si="43"/>
        <v>202001216_nsp8_trypsin_XL_REP2.raw</v>
      </c>
      <c r="AO422" s="5">
        <f t="shared" si="44"/>
        <v>12977</v>
      </c>
      <c r="AP422" s="5">
        <f t="shared" si="45"/>
        <v>4</v>
      </c>
      <c r="AQ422" s="5" t="str">
        <f t="shared" si="46"/>
        <v>MADQAMTQM[+15.995]Y[+1.008]KQARM[+42.958]SEDK[+1.008]R</v>
      </c>
      <c r="AR422" s="5" t="s">
        <v>11</v>
      </c>
      <c r="AS422" s="5">
        <f t="shared" si="47"/>
        <v>86.16</v>
      </c>
      <c r="AT422" s="5">
        <f t="shared" si="48"/>
        <v>53.753999999999998</v>
      </c>
    </row>
    <row r="423" spans="1:46" x14ac:dyDescent="0.25">
      <c r="A423" s="4" t="b">
        <v>0</v>
      </c>
      <c r="B423" s="4" t="s">
        <v>597</v>
      </c>
      <c r="C423" s="4" t="s">
        <v>497</v>
      </c>
      <c r="D423" s="4" t="s">
        <v>498</v>
      </c>
      <c r="E423" s="4" t="s">
        <v>499</v>
      </c>
      <c r="F423" s="4">
        <v>4</v>
      </c>
      <c r="G423" s="4">
        <v>145.34</v>
      </c>
      <c r="H423" s="4">
        <v>1</v>
      </c>
      <c r="I423" s="4">
        <v>4</v>
      </c>
      <c r="J423" s="4">
        <v>134.55000000000001</v>
      </c>
      <c r="K423" s="4">
        <v>388.45248400000003</v>
      </c>
      <c r="L423" s="4">
        <v>1550.7881070000001</v>
      </c>
      <c r="M423" s="4">
        <v>10633</v>
      </c>
      <c r="N423" s="4">
        <v>45.599299999999999</v>
      </c>
      <c r="O423" s="4">
        <v>-0.65556000000000003</v>
      </c>
      <c r="P423" s="4">
        <v>1</v>
      </c>
      <c r="Q423" s="4">
        <v>61.04</v>
      </c>
      <c r="R423" s="4" t="s">
        <v>606</v>
      </c>
      <c r="S423" s="4" t="s">
        <v>574</v>
      </c>
      <c r="T423" s="4">
        <v>1</v>
      </c>
      <c r="U423" s="4" t="s">
        <v>607</v>
      </c>
      <c r="V423" s="4">
        <v>41</v>
      </c>
      <c r="W423" s="4" t="s">
        <v>530</v>
      </c>
      <c r="X423" s="4"/>
      <c r="Y423" s="4"/>
      <c r="Z423" s="4"/>
      <c r="AA423" s="4"/>
      <c r="AB423" s="4" t="s">
        <v>580</v>
      </c>
      <c r="AC423" s="4">
        <v>4</v>
      </c>
      <c r="AD423" s="4" t="s">
        <v>607</v>
      </c>
      <c r="AE423" s="4">
        <v>80</v>
      </c>
      <c r="AF423" s="4" t="s">
        <v>581</v>
      </c>
      <c r="AG423" s="4"/>
      <c r="AH423" s="4"/>
      <c r="AI423" s="4"/>
      <c r="AJ423" s="4"/>
      <c r="AK423" s="4" t="s">
        <v>171</v>
      </c>
      <c r="AM423" s="5" t="str">
        <f t="shared" si="42"/>
        <v>K[+1.008]SLNVAKM[+42.958]SEDK[+1.008]R</v>
      </c>
      <c r="AN423" s="5" t="str">
        <f t="shared" si="43"/>
        <v>202001216_nsp8_trypsin_XL_REP2.raw</v>
      </c>
      <c r="AO423" s="5">
        <f t="shared" si="44"/>
        <v>10633</v>
      </c>
      <c r="AP423" s="5">
        <f t="shared" si="45"/>
        <v>4</v>
      </c>
      <c r="AQ423" s="5" t="str">
        <f t="shared" si="46"/>
        <v>K[+1.008]SLNVAKM[+42.958]SEDK[+1.008]R</v>
      </c>
      <c r="AR423" s="5" t="s">
        <v>11</v>
      </c>
      <c r="AS423" s="5">
        <f t="shared" si="47"/>
        <v>145.34</v>
      </c>
      <c r="AT423" s="5">
        <f t="shared" si="48"/>
        <v>45.599299999999999</v>
      </c>
    </row>
    <row r="424" spans="1:46" x14ac:dyDescent="0.25">
      <c r="A424" s="4" t="b">
        <v>0</v>
      </c>
      <c r="B424" s="4" t="s">
        <v>597</v>
      </c>
      <c r="C424" s="4" t="s">
        <v>497</v>
      </c>
      <c r="D424" s="4" t="s">
        <v>498</v>
      </c>
      <c r="E424" s="4" t="s">
        <v>499</v>
      </c>
      <c r="F424" s="4">
        <v>4</v>
      </c>
      <c r="G424" s="4">
        <v>129.47</v>
      </c>
      <c r="H424" s="4">
        <v>1</v>
      </c>
      <c r="I424" s="4">
        <v>4</v>
      </c>
      <c r="J424" s="4">
        <v>111.42</v>
      </c>
      <c r="K424" s="4">
        <v>388.45251500000001</v>
      </c>
      <c r="L424" s="4">
        <v>1550.788229</v>
      </c>
      <c r="M424" s="4">
        <v>10483</v>
      </c>
      <c r="N424" s="4">
        <v>44.846299999999999</v>
      </c>
      <c r="O424" s="4">
        <v>-0.61312999999999995</v>
      </c>
      <c r="P424" s="4">
        <v>1</v>
      </c>
      <c r="Q424" s="4">
        <v>61.04</v>
      </c>
      <c r="R424" s="4" t="s">
        <v>606</v>
      </c>
      <c r="S424" s="4" t="s">
        <v>574</v>
      </c>
      <c r="T424" s="4">
        <v>1</v>
      </c>
      <c r="U424" s="4" t="s">
        <v>607</v>
      </c>
      <c r="V424" s="4">
        <v>41</v>
      </c>
      <c r="W424" s="4" t="s">
        <v>530</v>
      </c>
      <c r="X424" s="4"/>
      <c r="Y424" s="4"/>
      <c r="Z424" s="4"/>
      <c r="AA424" s="4"/>
      <c r="AB424" s="4" t="s">
        <v>580</v>
      </c>
      <c r="AC424" s="4">
        <v>4</v>
      </c>
      <c r="AD424" s="4" t="s">
        <v>607</v>
      </c>
      <c r="AE424" s="4">
        <v>80</v>
      </c>
      <c r="AF424" s="4" t="s">
        <v>581</v>
      </c>
      <c r="AG424" s="4"/>
      <c r="AH424" s="4"/>
      <c r="AI424" s="4"/>
      <c r="AJ424" s="4"/>
      <c r="AK424" s="4" t="s">
        <v>173</v>
      </c>
      <c r="AM424" s="5" t="str">
        <f t="shared" si="42"/>
        <v>K[+1.008]SLNVAKM[+42.958]SEDK[+1.008]R</v>
      </c>
      <c r="AN424" s="5" t="str">
        <f t="shared" si="43"/>
        <v>202001216_nsp8_trypsin_XL_REP1.raw</v>
      </c>
      <c r="AO424" s="5">
        <f t="shared" si="44"/>
        <v>10483</v>
      </c>
      <c r="AP424" s="5">
        <f t="shared" si="45"/>
        <v>4</v>
      </c>
      <c r="AQ424" s="5" t="str">
        <f t="shared" si="46"/>
        <v>K[+1.008]SLNVAKM[+42.958]SEDK[+1.008]R</v>
      </c>
      <c r="AR424" s="5" t="s">
        <v>11</v>
      </c>
      <c r="AS424" s="5">
        <f t="shared" si="47"/>
        <v>129.47</v>
      </c>
      <c r="AT424" s="5">
        <f t="shared" si="48"/>
        <v>44.846299999999999</v>
      </c>
    </row>
    <row r="425" spans="1:46" x14ac:dyDescent="0.25">
      <c r="A425" s="4" t="b">
        <v>0</v>
      </c>
      <c r="B425" s="4" t="s">
        <v>597</v>
      </c>
      <c r="C425" s="4" t="s">
        <v>497</v>
      </c>
      <c r="D425" s="4" t="s">
        <v>498</v>
      </c>
      <c r="E425" s="4" t="s">
        <v>499</v>
      </c>
      <c r="F425" s="4">
        <v>4</v>
      </c>
      <c r="G425" s="4">
        <v>119.41</v>
      </c>
      <c r="H425" s="4">
        <v>1</v>
      </c>
      <c r="I425" s="4">
        <v>4</v>
      </c>
      <c r="J425" s="4">
        <v>104.95</v>
      </c>
      <c r="K425" s="4">
        <v>388.45266700000002</v>
      </c>
      <c r="L425" s="4">
        <v>1550.7888390000001</v>
      </c>
      <c r="M425" s="4">
        <v>10611</v>
      </c>
      <c r="N425" s="4">
        <v>45.082599999999999</v>
      </c>
      <c r="O425" s="4">
        <v>-0.43991999999999998</v>
      </c>
      <c r="P425" s="4">
        <v>1</v>
      </c>
      <c r="Q425" s="4">
        <v>61.04</v>
      </c>
      <c r="R425" s="4" t="s">
        <v>606</v>
      </c>
      <c r="S425" s="4" t="s">
        <v>574</v>
      </c>
      <c r="T425" s="4">
        <v>1</v>
      </c>
      <c r="U425" s="4" t="s">
        <v>607</v>
      </c>
      <c r="V425" s="4">
        <v>41</v>
      </c>
      <c r="W425" s="4" t="s">
        <v>530</v>
      </c>
      <c r="X425" s="4"/>
      <c r="Y425" s="4"/>
      <c r="Z425" s="4"/>
      <c r="AA425" s="4"/>
      <c r="AB425" s="4" t="s">
        <v>580</v>
      </c>
      <c r="AC425" s="4">
        <v>4</v>
      </c>
      <c r="AD425" s="4" t="s">
        <v>607</v>
      </c>
      <c r="AE425" s="4">
        <v>80</v>
      </c>
      <c r="AF425" s="4" t="s">
        <v>581</v>
      </c>
      <c r="AG425" s="4"/>
      <c r="AH425" s="4"/>
      <c r="AI425" s="4"/>
      <c r="AJ425" s="4"/>
      <c r="AK425" s="4" t="s">
        <v>170</v>
      </c>
      <c r="AM425" s="5" t="str">
        <f t="shared" si="42"/>
        <v>K[+1.008]SLNVAKM[+42.958]SEDK[+1.008]R</v>
      </c>
      <c r="AN425" s="5" t="str">
        <f t="shared" si="43"/>
        <v>202001216_nsp8_trypsin_XL_REP3.raw</v>
      </c>
      <c r="AO425" s="5">
        <f t="shared" si="44"/>
        <v>10611</v>
      </c>
      <c r="AP425" s="5">
        <f t="shared" si="45"/>
        <v>4</v>
      </c>
      <c r="AQ425" s="5" t="str">
        <f t="shared" si="46"/>
        <v>K[+1.008]SLNVAKM[+42.958]SEDK[+1.008]R</v>
      </c>
      <c r="AR425" s="5" t="s">
        <v>11</v>
      </c>
      <c r="AS425" s="5">
        <f t="shared" si="47"/>
        <v>119.41</v>
      </c>
      <c r="AT425" s="5">
        <f t="shared" si="48"/>
        <v>45.082599999999999</v>
      </c>
    </row>
    <row r="426" spans="1:46" x14ac:dyDescent="0.25">
      <c r="A426" s="4" t="b">
        <v>0</v>
      </c>
      <c r="B426" s="4" t="s">
        <v>597</v>
      </c>
      <c r="C426" s="4" t="s">
        <v>497</v>
      </c>
      <c r="D426" s="4" t="s">
        <v>498</v>
      </c>
      <c r="E426" s="4" t="s">
        <v>499</v>
      </c>
      <c r="F426" s="4">
        <v>4</v>
      </c>
      <c r="G426" s="4">
        <v>110.12</v>
      </c>
      <c r="H426" s="4">
        <v>1</v>
      </c>
      <c r="I426" s="4">
        <v>4</v>
      </c>
      <c r="J426" s="4">
        <v>78.08</v>
      </c>
      <c r="K426" s="4">
        <v>388.45126299999998</v>
      </c>
      <c r="L426" s="4">
        <v>1550.783224</v>
      </c>
      <c r="M426" s="4">
        <v>10881</v>
      </c>
      <c r="N426" s="4">
        <v>44.862900000000003</v>
      </c>
      <c r="O426" s="4">
        <v>-0.1033</v>
      </c>
      <c r="P426" s="4">
        <v>1</v>
      </c>
      <c r="Q426" s="4">
        <v>61.04</v>
      </c>
      <c r="R426" s="4" t="s">
        <v>606</v>
      </c>
      <c r="S426" s="4" t="s">
        <v>574</v>
      </c>
      <c r="T426" s="4">
        <v>1</v>
      </c>
      <c r="U426" s="4" t="s">
        <v>607</v>
      </c>
      <c r="V426" s="4">
        <v>41</v>
      </c>
      <c r="W426" s="4" t="s">
        <v>530</v>
      </c>
      <c r="X426" s="4"/>
      <c r="Y426" s="4"/>
      <c r="Z426" s="4"/>
      <c r="AA426" s="4"/>
      <c r="AB426" s="4" t="s">
        <v>580</v>
      </c>
      <c r="AC426" s="4">
        <v>4</v>
      </c>
      <c r="AD426" s="4" t="s">
        <v>607</v>
      </c>
      <c r="AE426" s="4">
        <v>80</v>
      </c>
      <c r="AF426" s="4" t="s">
        <v>581</v>
      </c>
      <c r="AG426" s="4"/>
      <c r="AH426" s="4"/>
      <c r="AI426" s="4"/>
      <c r="AJ426" s="4"/>
      <c r="AK426" s="4" t="s">
        <v>201</v>
      </c>
      <c r="AM426" s="5" t="str">
        <f t="shared" si="42"/>
        <v>K[+1.008]SLNVAKM[+42.958]SEDK[+1.008]R</v>
      </c>
      <c r="AN426" s="5" t="str">
        <f t="shared" si="43"/>
        <v>202001216_nsp8_trypsin_NoXL_REP1.raw</v>
      </c>
      <c r="AO426" s="5">
        <f t="shared" si="44"/>
        <v>10881</v>
      </c>
      <c r="AP426" s="5">
        <f t="shared" si="45"/>
        <v>4</v>
      </c>
      <c r="AQ426" s="5" t="str">
        <f t="shared" si="46"/>
        <v>K[+1.008]SLNVAKM[+42.958]SEDK[+1.008]R</v>
      </c>
      <c r="AR426" s="5" t="s">
        <v>11</v>
      </c>
      <c r="AS426" s="5">
        <f t="shared" si="47"/>
        <v>110.12</v>
      </c>
      <c r="AT426" s="5">
        <f t="shared" si="48"/>
        <v>44.862900000000003</v>
      </c>
    </row>
    <row r="427" spans="1:46" x14ac:dyDescent="0.25">
      <c r="A427" s="4" t="b">
        <v>0</v>
      </c>
      <c r="B427" s="4" t="s">
        <v>597</v>
      </c>
      <c r="C427" s="4" t="s">
        <v>497</v>
      </c>
      <c r="D427" s="4" t="s">
        <v>498</v>
      </c>
      <c r="E427" s="4" t="s">
        <v>499</v>
      </c>
      <c r="F427" s="4">
        <v>4</v>
      </c>
      <c r="G427" s="4">
        <v>102.98</v>
      </c>
      <c r="H427" s="4">
        <v>1</v>
      </c>
      <c r="I427" s="4">
        <v>4</v>
      </c>
      <c r="J427" s="4">
        <v>60.07</v>
      </c>
      <c r="K427" s="4">
        <v>388.45263699999998</v>
      </c>
      <c r="L427" s="4">
        <v>1550.7887169999999</v>
      </c>
      <c r="M427" s="4">
        <v>10810</v>
      </c>
      <c r="N427" s="4">
        <v>44.421100000000003</v>
      </c>
      <c r="O427" s="4">
        <v>-0.91012000000000004</v>
      </c>
      <c r="P427" s="4">
        <v>1</v>
      </c>
      <c r="Q427" s="4">
        <v>61.04</v>
      </c>
      <c r="R427" s="4" t="s">
        <v>606</v>
      </c>
      <c r="S427" s="4" t="s">
        <v>574</v>
      </c>
      <c r="T427" s="4">
        <v>1</v>
      </c>
      <c r="U427" s="4" t="s">
        <v>607</v>
      </c>
      <c r="V427" s="4">
        <v>41</v>
      </c>
      <c r="W427" s="4" t="s">
        <v>530</v>
      </c>
      <c r="X427" s="4"/>
      <c r="Y427" s="4"/>
      <c r="Z427" s="4"/>
      <c r="AA427" s="4"/>
      <c r="AB427" s="4" t="s">
        <v>580</v>
      </c>
      <c r="AC427" s="4">
        <v>4</v>
      </c>
      <c r="AD427" s="4" t="s">
        <v>607</v>
      </c>
      <c r="AE427" s="4">
        <v>80</v>
      </c>
      <c r="AF427" s="4" t="s">
        <v>581</v>
      </c>
      <c r="AG427" s="4"/>
      <c r="AH427" s="4"/>
      <c r="AI427" s="4"/>
      <c r="AJ427" s="4"/>
      <c r="AK427" s="4" t="s">
        <v>202</v>
      </c>
      <c r="AM427" s="5" t="str">
        <f t="shared" si="42"/>
        <v>K[+1.008]SLNVAKM[+42.958]SEDK[+1.008]R</v>
      </c>
      <c r="AN427" s="5" t="str">
        <f t="shared" si="43"/>
        <v>202001216_nsp8_trypsin_NoXL_REP2.raw</v>
      </c>
      <c r="AO427" s="5">
        <f t="shared" si="44"/>
        <v>10810</v>
      </c>
      <c r="AP427" s="5">
        <f t="shared" si="45"/>
        <v>4</v>
      </c>
      <c r="AQ427" s="5" t="str">
        <f t="shared" si="46"/>
        <v>K[+1.008]SLNVAKM[+42.958]SEDK[+1.008]R</v>
      </c>
      <c r="AR427" s="5" t="s">
        <v>11</v>
      </c>
      <c r="AS427" s="5">
        <f t="shared" si="47"/>
        <v>102.98</v>
      </c>
      <c r="AT427" s="5">
        <f t="shared" si="48"/>
        <v>44.421100000000003</v>
      </c>
    </row>
    <row r="428" spans="1:46" x14ac:dyDescent="0.25">
      <c r="A428" s="4" t="b">
        <v>0</v>
      </c>
      <c r="B428" s="4" t="s">
        <v>582</v>
      </c>
      <c r="C428" s="4" t="s">
        <v>497</v>
      </c>
      <c r="D428" s="4" t="s">
        <v>498</v>
      </c>
      <c r="E428" s="4" t="s">
        <v>499</v>
      </c>
      <c r="F428" s="4">
        <v>4</v>
      </c>
      <c r="G428" s="4">
        <v>113.37</v>
      </c>
      <c r="H428" s="4">
        <v>1</v>
      </c>
      <c r="I428" s="4">
        <v>4</v>
      </c>
      <c r="J428" s="4">
        <v>113.37</v>
      </c>
      <c r="K428" s="4">
        <v>616.77636700000005</v>
      </c>
      <c r="L428" s="4">
        <v>2464.0836389999999</v>
      </c>
      <c r="M428" s="4">
        <v>15248</v>
      </c>
      <c r="N428" s="4">
        <v>61.261000000000003</v>
      </c>
      <c r="O428" s="4">
        <v>-1.21157</v>
      </c>
      <c r="P428" s="4">
        <v>1</v>
      </c>
      <c r="Q428" s="4">
        <v>49.07</v>
      </c>
      <c r="R428" s="4" t="s">
        <v>606</v>
      </c>
      <c r="S428" s="4" t="s">
        <v>575</v>
      </c>
      <c r="T428" s="4">
        <v>11</v>
      </c>
      <c r="U428" s="4" t="s">
        <v>607</v>
      </c>
      <c r="V428" s="4">
        <v>73</v>
      </c>
      <c r="W428" s="4" t="s">
        <v>510</v>
      </c>
      <c r="X428" s="4"/>
      <c r="Y428" s="4"/>
      <c r="Z428" s="4"/>
      <c r="AA428" s="4"/>
      <c r="AB428" s="4" t="s">
        <v>580</v>
      </c>
      <c r="AC428" s="4">
        <v>4</v>
      </c>
      <c r="AD428" s="4" t="s">
        <v>607</v>
      </c>
      <c r="AE428" s="4">
        <v>80</v>
      </c>
      <c r="AF428" s="4" t="s">
        <v>581</v>
      </c>
      <c r="AG428" s="4"/>
      <c r="AH428" s="4"/>
      <c r="AI428" s="4"/>
      <c r="AJ428" s="4"/>
      <c r="AK428" s="4" t="s">
        <v>170</v>
      </c>
      <c r="AM428" s="5" t="str">
        <f t="shared" si="42"/>
        <v>MADQAMTQMYK[+1.008]QARM[+42.958]SEDK[+1.008]R</v>
      </c>
      <c r="AN428" s="5" t="str">
        <f t="shared" si="43"/>
        <v>202001216_nsp8_trypsin_XL_REP3.raw</v>
      </c>
      <c r="AO428" s="5">
        <f t="shared" si="44"/>
        <v>15248</v>
      </c>
      <c r="AP428" s="5">
        <f t="shared" si="45"/>
        <v>4</v>
      </c>
      <c r="AQ428" s="5" t="str">
        <f t="shared" si="46"/>
        <v>MADQAMTQMYK[+1.008]QARM[+42.958]SEDK[+1.008]R</v>
      </c>
      <c r="AR428" s="5" t="s">
        <v>11</v>
      </c>
      <c r="AS428" s="5">
        <f t="shared" si="47"/>
        <v>113.37</v>
      </c>
      <c r="AT428" s="5">
        <f t="shared" si="48"/>
        <v>61.261000000000003</v>
      </c>
    </row>
    <row r="429" spans="1:46" x14ac:dyDescent="0.25">
      <c r="A429" s="4" t="b">
        <v>0</v>
      </c>
      <c r="B429" s="4" t="s">
        <v>582</v>
      </c>
      <c r="C429" s="4" t="s">
        <v>497</v>
      </c>
      <c r="D429" s="4" t="s">
        <v>498</v>
      </c>
      <c r="E429" s="4" t="s">
        <v>499</v>
      </c>
      <c r="F429" s="4">
        <v>4</v>
      </c>
      <c r="G429" s="4">
        <v>45.16</v>
      </c>
      <c r="H429" s="4">
        <v>1</v>
      </c>
      <c r="I429" s="4">
        <v>4</v>
      </c>
      <c r="J429" s="4">
        <v>45.16</v>
      </c>
      <c r="K429" s="4">
        <v>616.774719</v>
      </c>
      <c r="L429" s="4">
        <v>2464.0770470000002</v>
      </c>
      <c r="M429" s="4">
        <v>15177</v>
      </c>
      <c r="N429" s="4">
        <v>61.386299999999999</v>
      </c>
      <c r="O429" s="4">
        <v>-1.9025399999999999</v>
      </c>
      <c r="P429" s="4">
        <v>1</v>
      </c>
      <c r="Q429" s="4">
        <v>45.23</v>
      </c>
      <c r="R429" s="4" t="s">
        <v>606</v>
      </c>
      <c r="S429" s="4" t="s">
        <v>575</v>
      </c>
      <c r="T429" s="4">
        <v>11</v>
      </c>
      <c r="U429" s="4" t="s">
        <v>607</v>
      </c>
      <c r="V429" s="4">
        <v>73</v>
      </c>
      <c r="W429" s="4" t="s">
        <v>510</v>
      </c>
      <c r="X429" s="4"/>
      <c r="Y429" s="4"/>
      <c r="Z429" s="4"/>
      <c r="AA429" s="4"/>
      <c r="AB429" s="4" t="s">
        <v>580</v>
      </c>
      <c r="AC429" s="4">
        <v>4</v>
      </c>
      <c r="AD429" s="4" t="s">
        <v>607</v>
      </c>
      <c r="AE429" s="4">
        <v>80</v>
      </c>
      <c r="AF429" s="4" t="s">
        <v>581</v>
      </c>
      <c r="AG429" s="4"/>
      <c r="AH429" s="4"/>
      <c r="AI429" s="4"/>
      <c r="AJ429" s="4"/>
      <c r="AK429" s="4" t="s">
        <v>171</v>
      </c>
      <c r="AM429" s="5" t="str">
        <f t="shared" si="42"/>
        <v>MADQAMTQMYK[+1.008]QARM[+42.958]SEDK[+1.008]R</v>
      </c>
      <c r="AN429" s="5" t="str">
        <f t="shared" si="43"/>
        <v>202001216_nsp8_trypsin_XL_REP2.raw</v>
      </c>
      <c r="AO429" s="5">
        <f t="shared" si="44"/>
        <v>15177</v>
      </c>
      <c r="AP429" s="5">
        <f t="shared" si="45"/>
        <v>4</v>
      </c>
      <c r="AQ429" s="5" t="str">
        <f t="shared" si="46"/>
        <v>MADQAMTQMYK[+1.008]QARM[+42.958]SEDK[+1.008]R</v>
      </c>
      <c r="AR429" s="5" t="s">
        <v>11</v>
      </c>
      <c r="AS429" s="5">
        <f t="shared" si="47"/>
        <v>45.16</v>
      </c>
      <c r="AT429" s="5">
        <f t="shared" si="48"/>
        <v>61.386299999999999</v>
      </c>
    </row>
    <row r="430" spans="1:46" x14ac:dyDescent="0.25">
      <c r="A430" s="4" t="b">
        <v>0</v>
      </c>
      <c r="B430" s="4" t="s">
        <v>587</v>
      </c>
      <c r="C430" s="4" t="s">
        <v>497</v>
      </c>
      <c r="D430" s="4" t="s">
        <v>498</v>
      </c>
      <c r="E430" s="4" t="s">
        <v>499</v>
      </c>
      <c r="F430" s="4">
        <v>4</v>
      </c>
      <c r="G430" s="4">
        <v>23.7</v>
      </c>
      <c r="H430" s="4">
        <v>1</v>
      </c>
      <c r="I430" s="4">
        <v>2</v>
      </c>
      <c r="J430" s="4">
        <v>23.7</v>
      </c>
      <c r="K430" s="4">
        <v>655.82165499999996</v>
      </c>
      <c r="L430" s="4">
        <v>2620.2647910000001</v>
      </c>
      <c r="M430" s="4">
        <v>25107</v>
      </c>
      <c r="N430" s="4">
        <v>94.790700000000001</v>
      </c>
      <c r="O430" s="4">
        <v>-1.7674700000000001</v>
      </c>
      <c r="P430" s="4">
        <v>1</v>
      </c>
      <c r="Q430" s="4">
        <v>42.1</v>
      </c>
      <c r="R430" s="4" t="s">
        <v>606</v>
      </c>
      <c r="S430" s="4" t="s">
        <v>524</v>
      </c>
      <c r="T430" s="4">
        <v>2</v>
      </c>
      <c r="U430" s="4" t="s">
        <v>607</v>
      </c>
      <c r="V430" s="4">
        <v>83</v>
      </c>
      <c r="W430" s="4" t="s">
        <v>502</v>
      </c>
      <c r="X430" s="4"/>
      <c r="Y430" s="4"/>
      <c r="Z430" s="4"/>
      <c r="AA430" s="4"/>
      <c r="AB430" s="4" t="s">
        <v>580</v>
      </c>
      <c r="AC430" s="4">
        <v>4</v>
      </c>
      <c r="AD430" s="4" t="s">
        <v>607</v>
      </c>
      <c r="AE430" s="4">
        <v>80</v>
      </c>
      <c r="AF430" s="4" t="s">
        <v>581</v>
      </c>
      <c r="AG430" s="4"/>
      <c r="AH430" s="4"/>
      <c r="AI430" s="4"/>
      <c r="AJ430" s="4"/>
      <c r="AK430" s="4" t="s">
        <v>173</v>
      </c>
      <c r="AM430" s="5" t="str">
        <f t="shared" si="42"/>
        <v>AK[+1.008]VTSAMQTMLFTMLRM[+42.958]SEDK[+1.008]R</v>
      </c>
      <c r="AN430" s="5" t="str">
        <f t="shared" si="43"/>
        <v>202001216_nsp8_trypsin_XL_REP1.raw</v>
      </c>
      <c r="AO430" s="5">
        <f t="shared" si="44"/>
        <v>25107</v>
      </c>
      <c r="AP430" s="5">
        <f t="shared" si="45"/>
        <v>4</v>
      </c>
      <c r="AQ430" s="5" t="str">
        <f t="shared" si="46"/>
        <v>AK[+1.008]VTSAMQTMLFTMLRM[+42.958]SEDK[+1.008]R</v>
      </c>
      <c r="AR430" s="5" t="s">
        <v>11</v>
      </c>
      <c r="AS430" s="5">
        <f t="shared" si="47"/>
        <v>23.7</v>
      </c>
      <c r="AT430" s="5">
        <f t="shared" si="48"/>
        <v>94.790700000000001</v>
      </c>
    </row>
    <row r="431" spans="1:46" x14ac:dyDescent="0.25">
      <c r="A431" s="4" t="b">
        <v>0</v>
      </c>
      <c r="B431" s="4" t="s">
        <v>587</v>
      </c>
      <c r="C431" s="4" t="s">
        <v>497</v>
      </c>
      <c r="D431" s="4" t="s">
        <v>498</v>
      </c>
      <c r="E431" s="4" t="s">
        <v>499</v>
      </c>
      <c r="F431" s="4">
        <v>4</v>
      </c>
      <c r="G431" s="4">
        <v>22.07</v>
      </c>
      <c r="H431" s="4">
        <v>1</v>
      </c>
      <c r="I431" s="4">
        <v>0</v>
      </c>
      <c r="J431" s="4">
        <v>22.07</v>
      </c>
      <c r="K431" s="4">
        <v>655.82171600000004</v>
      </c>
      <c r="L431" s="4">
        <v>2620.2650359999998</v>
      </c>
      <c r="M431" s="4">
        <v>25162</v>
      </c>
      <c r="N431" s="4">
        <v>94.968800000000002</v>
      </c>
      <c r="O431" s="4">
        <v>-1.8606799999999999</v>
      </c>
      <c r="P431" s="4">
        <v>1</v>
      </c>
      <c r="Q431" s="4">
        <v>39.46</v>
      </c>
      <c r="R431" s="4" t="s">
        <v>606</v>
      </c>
      <c r="S431" s="4" t="s">
        <v>524</v>
      </c>
      <c r="T431" s="4">
        <v>2</v>
      </c>
      <c r="U431" s="4" t="s">
        <v>607</v>
      </c>
      <c r="V431" s="4">
        <v>83</v>
      </c>
      <c r="W431" s="4" t="s">
        <v>502</v>
      </c>
      <c r="X431" s="4"/>
      <c r="Y431" s="4"/>
      <c r="Z431" s="4"/>
      <c r="AA431" s="4"/>
      <c r="AB431" s="4" t="s">
        <v>580</v>
      </c>
      <c r="AC431" s="4">
        <v>4</v>
      </c>
      <c r="AD431" s="4" t="s">
        <v>607</v>
      </c>
      <c r="AE431" s="4">
        <v>80</v>
      </c>
      <c r="AF431" s="4" t="s">
        <v>581</v>
      </c>
      <c r="AG431" s="4"/>
      <c r="AH431" s="4"/>
      <c r="AI431" s="4"/>
      <c r="AJ431" s="4"/>
      <c r="AK431" s="4" t="s">
        <v>171</v>
      </c>
      <c r="AM431" s="5" t="str">
        <f t="shared" ref="AM431:AM432" si="49">_xlfn.CONCAT(S431,$AM$1,AB431)</f>
        <v>AK[+1.008]VTSAMQTMLFTMLRM[+42.958]SEDK[+1.008]R</v>
      </c>
      <c r="AN431" s="5" t="str">
        <f t="shared" ref="AN431:AN432" si="50">AK431</f>
        <v>202001216_nsp8_trypsin_XL_REP2.raw</v>
      </c>
      <c r="AO431" s="5">
        <f t="shared" ref="AO431:AO432" si="51">M431</f>
        <v>25162</v>
      </c>
      <c r="AP431" s="5">
        <f t="shared" ref="AP431:AP432" si="52">F431</f>
        <v>4</v>
      </c>
      <c r="AQ431" s="5" t="str">
        <f t="shared" ref="AQ431:AQ432" si="53">AM431</f>
        <v>AK[+1.008]VTSAMQTMLFTMLRM[+42.958]SEDK[+1.008]R</v>
      </c>
      <c r="AR431" s="5" t="s">
        <v>11</v>
      </c>
      <c r="AS431" s="5">
        <f t="shared" ref="AS431:AS432" si="54">G431</f>
        <v>22.07</v>
      </c>
      <c r="AT431" s="5">
        <f t="shared" ref="AT431:AT432" si="55">N431</f>
        <v>94.968800000000002</v>
      </c>
    </row>
    <row r="432" spans="1:46" x14ac:dyDescent="0.25">
      <c r="A432" s="4" t="b">
        <v>0</v>
      </c>
      <c r="B432" s="4" t="s">
        <v>596</v>
      </c>
      <c r="C432" s="4" t="s">
        <v>497</v>
      </c>
      <c r="D432" s="4" t="s">
        <v>498</v>
      </c>
      <c r="E432" s="4" t="s">
        <v>499</v>
      </c>
      <c r="F432" s="4">
        <v>4</v>
      </c>
      <c r="G432" s="4">
        <v>17.91</v>
      </c>
      <c r="H432" s="4">
        <v>1</v>
      </c>
      <c r="I432" s="4">
        <v>2</v>
      </c>
      <c r="J432" s="4">
        <v>17.91</v>
      </c>
      <c r="K432" s="4">
        <v>683.07330300000001</v>
      </c>
      <c r="L432" s="4">
        <v>2729.2713829999998</v>
      </c>
      <c r="M432" s="4">
        <v>16115</v>
      </c>
      <c r="N432" s="4">
        <v>64.592399999999998</v>
      </c>
      <c r="O432" s="4">
        <v>-3.5297399999999999</v>
      </c>
      <c r="P432" s="4">
        <v>1</v>
      </c>
      <c r="Q432" s="4">
        <v>61.04</v>
      </c>
      <c r="R432" s="4" t="s">
        <v>606</v>
      </c>
      <c r="S432" s="4" t="s">
        <v>576</v>
      </c>
      <c r="T432" s="4">
        <v>6</v>
      </c>
      <c r="U432" s="4" t="s">
        <v>607</v>
      </c>
      <c r="V432" s="4">
        <v>47</v>
      </c>
      <c r="W432" s="4" t="s">
        <v>518</v>
      </c>
      <c r="X432" s="4"/>
      <c r="Y432" s="4"/>
      <c r="Z432" s="4"/>
      <c r="AA432" s="4"/>
      <c r="AB432" s="4" t="s">
        <v>580</v>
      </c>
      <c r="AC432" s="4">
        <v>4</v>
      </c>
      <c r="AD432" s="4" t="s">
        <v>607</v>
      </c>
      <c r="AE432" s="4">
        <v>80</v>
      </c>
      <c r="AF432" s="4" t="s">
        <v>581</v>
      </c>
      <c r="AG432" s="4"/>
      <c r="AH432" s="4"/>
      <c r="AI432" s="4"/>
      <c r="AJ432" s="4"/>
      <c r="AK432" s="4" t="s">
        <v>173</v>
      </c>
      <c r="AM432" s="5" t="str">
        <f t="shared" si="49"/>
        <v>SLNVAK[+1.008]SEFDRDAAMQRM[+42.958]SEDK[+1.008]R</v>
      </c>
      <c r="AN432" s="5" t="str">
        <f t="shared" si="50"/>
        <v>202001216_nsp8_trypsin_XL_REP1.raw</v>
      </c>
      <c r="AO432" s="5">
        <f t="shared" si="51"/>
        <v>16115</v>
      </c>
      <c r="AP432" s="5">
        <f t="shared" si="52"/>
        <v>4</v>
      </c>
      <c r="AQ432" s="5" t="str">
        <f t="shared" si="53"/>
        <v>SLNVAK[+1.008]SEFDRDAAMQRM[+42.958]SEDK[+1.008]R</v>
      </c>
      <c r="AR432" s="5" t="s">
        <v>11</v>
      </c>
      <c r="AS432" s="5">
        <f t="shared" si="54"/>
        <v>17.91</v>
      </c>
      <c r="AT432" s="5">
        <f t="shared" si="55"/>
        <v>64.592399999999998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3BAE6-7675-4606-AE66-A8570D94E2DF}">
  <dimension ref="A1:H1659"/>
  <sheetViews>
    <sheetView workbookViewId="0">
      <selection activeCell="C6" sqref="C6"/>
    </sheetView>
  </sheetViews>
  <sheetFormatPr defaultRowHeight="15" x14ac:dyDescent="0.25"/>
  <cols>
    <col min="1" max="1" width="14.570312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t="s">
        <v>12</v>
      </c>
      <c r="B2" t="s">
        <v>1</v>
      </c>
      <c r="C2">
        <v>21547</v>
      </c>
      <c r="D2">
        <v>4</v>
      </c>
      <c r="E2" t="s">
        <v>12</v>
      </c>
      <c r="F2" t="s">
        <v>11</v>
      </c>
      <c r="G2">
        <v>199.69</v>
      </c>
      <c r="H2">
        <v>80.245099999999994</v>
      </c>
    </row>
    <row r="3" spans="1:8" x14ac:dyDescent="0.25">
      <c r="A3" t="s">
        <v>12</v>
      </c>
      <c r="B3" t="s">
        <v>1</v>
      </c>
      <c r="C3">
        <v>22114</v>
      </c>
      <c r="D3">
        <v>4</v>
      </c>
      <c r="E3" t="s">
        <v>12</v>
      </c>
      <c r="F3" t="s">
        <v>11</v>
      </c>
      <c r="G3">
        <v>139.71</v>
      </c>
      <c r="H3">
        <v>81.380499999999998</v>
      </c>
    </row>
    <row r="4" spans="1:8" x14ac:dyDescent="0.25">
      <c r="A4" t="s">
        <v>12</v>
      </c>
      <c r="B4" t="s">
        <v>2</v>
      </c>
      <c r="C4">
        <v>21319</v>
      </c>
      <c r="D4">
        <v>5</v>
      </c>
      <c r="E4" t="s">
        <v>12</v>
      </c>
      <c r="F4" t="s">
        <v>11</v>
      </c>
      <c r="G4">
        <v>98.25</v>
      </c>
      <c r="H4">
        <v>79.833399999999997</v>
      </c>
    </row>
    <row r="5" spans="1:8" x14ac:dyDescent="0.25">
      <c r="A5" t="s">
        <v>12</v>
      </c>
      <c r="B5" t="s">
        <v>0</v>
      </c>
      <c r="C5">
        <v>21500</v>
      </c>
      <c r="D5">
        <v>4</v>
      </c>
      <c r="E5" t="s">
        <v>12</v>
      </c>
      <c r="F5" t="s">
        <v>11</v>
      </c>
      <c r="G5">
        <v>91.58</v>
      </c>
      <c r="H5">
        <v>80.182100000000005</v>
      </c>
    </row>
    <row r="6" spans="1:8" x14ac:dyDescent="0.25">
      <c r="A6" t="s">
        <v>12</v>
      </c>
      <c r="B6" t="s">
        <v>0</v>
      </c>
      <c r="C6">
        <v>22038</v>
      </c>
      <c r="D6">
        <v>4</v>
      </c>
      <c r="E6" t="s">
        <v>12</v>
      </c>
      <c r="F6" t="s">
        <v>11</v>
      </c>
      <c r="G6">
        <v>16.88</v>
      </c>
      <c r="H6">
        <v>81.261099999999999</v>
      </c>
    </row>
    <row r="7" spans="1:8" x14ac:dyDescent="0.25">
      <c r="A7" t="s">
        <v>12</v>
      </c>
      <c r="B7" t="s">
        <v>0</v>
      </c>
      <c r="C7">
        <v>23410</v>
      </c>
      <c r="D7">
        <v>4</v>
      </c>
      <c r="E7" t="s">
        <v>12</v>
      </c>
      <c r="F7" t="s">
        <v>11</v>
      </c>
      <c r="G7">
        <v>9.58</v>
      </c>
      <c r="H7">
        <v>84.716700000000003</v>
      </c>
    </row>
    <row r="8" spans="1:8" x14ac:dyDescent="0.25">
      <c r="A8" t="s">
        <v>12</v>
      </c>
      <c r="B8" t="s">
        <v>2</v>
      </c>
      <c r="C8">
        <v>21848</v>
      </c>
      <c r="D8">
        <v>4</v>
      </c>
      <c r="E8" t="s">
        <v>12</v>
      </c>
      <c r="F8" t="s">
        <v>11</v>
      </c>
      <c r="G8">
        <v>9.41</v>
      </c>
      <c r="H8">
        <v>80.963899999999995</v>
      </c>
    </row>
    <row r="9" spans="1:8" x14ac:dyDescent="0.25">
      <c r="A9" t="s">
        <v>13</v>
      </c>
      <c r="B9" t="s">
        <v>0</v>
      </c>
      <c r="C9">
        <v>22141</v>
      </c>
      <c r="D9">
        <v>5</v>
      </c>
      <c r="E9" t="s">
        <v>13</v>
      </c>
      <c r="F9" t="s">
        <v>11</v>
      </c>
      <c r="G9">
        <v>75.680000000000007</v>
      </c>
      <c r="H9">
        <v>81.493200000000002</v>
      </c>
    </row>
    <row r="10" spans="1:8" x14ac:dyDescent="0.25">
      <c r="A10" t="s">
        <v>14</v>
      </c>
      <c r="B10" t="s">
        <v>1</v>
      </c>
      <c r="C10">
        <v>24096</v>
      </c>
      <c r="D10">
        <v>4</v>
      </c>
      <c r="E10" t="s">
        <v>14</v>
      </c>
      <c r="F10" t="s">
        <v>11</v>
      </c>
      <c r="G10">
        <v>12.56</v>
      </c>
      <c r="H10">
        <v>86.708100000000002</v>
      </c>
    </row>
    <row r="11" spans="1:8" x14ac:dyDescent="0.25">
      <c r="A11" t="s">
        <v>14</v>
      </c>
      <c r="B11" t="s">
        <v>1</v>
      </c>
      <c r="C11">
        <v>22404</v>
      </c>
      <c r="D11">
        <v>4</v>
      </c>
      <c r="E11" t="s">
        <v>14</v>
      </c>
      <c r="F11" t="s">
        <v>11</v>
      </c>
      <c r="G11">
        <v>9.58</v>
      </c>
      <c r="H11">
        <v>82.030199999999994</v>
      </c>
    </row>
    <row r="12" spans="1:8" x14ac:dyDescent="0.25">
      <c r="A12" t="s">
        <v>15</v>
      </c>
      <c r="B12" t="s">
        <v>0</v>
      </c>
      <c r="C12">
        <v>21806</v>
      </c>
      <c r="D12">
        <v>4</v>
      </c>
      <c r="E12" t="s">
        <v>15</v>
      </c>
      <c r="F12" t="s">
        <v>11</v>
      </c>
      <c r="G12">
        <v>69.150000000000006</v>
      </c>
      <c r="H12">
        <v>80.747299999999996</v>
      </c>
    </row>
    <row r="13" spans="1:8" x14ac:dyDescent="0.25">
      <c r="A13" t="s">
        <v>16</v>
      </c>
      <c r="B13" t="s">
        <v>2</v>
      </c>
      <c r="C13">
        <v>21318</v>
      </c>
      <c r="D13">
        <v>4</v>
      </c>
      <c r="E13" t="s">
        <v>16</v>
      </c>
      <c r="F13" t="s">
        <v>11</v>
      </c>
      <c r="G13">
        <v>70.45</v>
      </c>
      <c r="H13">
        <v>79.831199999999995</v>
      </c>
    </row>
    <row r="14" spans="1:8" x14ac:dyDescent="0.25">
      <c r="A14" t="s">
        <v>17</v>
      </c>
      <c r="B14" t="s">
        <v>2</v>
      </c>
      <c r="C14">
        <v>21849</v>
      </c>
      <c r="D14">
        <v>5</v>
      </c>
      <c r="E14" t="s">
        <v>17</v>
      </c>
      <c r="F14" t="s">
        <v>11</v>
      </c>
      <c r="G14">
        <v>98.25</v>
      </c>
      <c r="H14">
        <v>80.966200000000001</v>
      </c>
    </row>
    <row r="15" spans="1:8" x14ac:dyDescent="0.25">
      <c r="A15" t="s">
        <v>18</v>
      </c>
      <c r="B15" t="s">
        <v>2</v>
      </c>
      <c r="C15">
        <v>22008</v>
      </c>
      <c r="D15">
        <v>5</v>
      </c>
      <c r="E15" t="s">
        <v>18</v>
      </c>
      <c r="F15" t="s">
        <v>11</v>
      </c>
      <c r="G15">
        <v>171.36</v>
      </c>
      <c r="H15">
        <v>81.335099999999997</v>
      </c>
    </row>
    <row r="16" spans="1:8" x14ac:dyDescent="0.25">
      <c r="A16" t="s">
        <v>19</v>
      </c>
      <c r="B16" t="s">
        <v>2</v>
      </c>
      <c r="C16">
        <v>22007</v>
      </c>
      <c r="D16">
        <v>4</v>
      </c>
      <c r="E16" t="s">
        <v>19</v>
      </c>
      <c r="F16" t="s">
        <v>11</v>
      </c>
      <c r="G16">
        <v>99.01</v>
      </c>
      <c r="H16">
        <v>81.332800000000006</v>
      </c>
    </row>
    <row r="17" spans="1:8" x14ac:dyDescent="0.25">
      <c r="A17" t="s">
        <v>20</v>
      </c>
      <c r="B17" t="s">
        <v>1</v>
      </c>
      <c r="C17">
        <v>22115</v>
      </c>
      <c r="D17">
        <v>5</v>
      </c>
      <c r="E17" t="s">
        <v>20</v>
      </c>
      <c r="F17" t="s">
        <v>11</v>
      </c>
      <c r="G17">
        <v>136.57</v>
      </c>
      <c r="H17">
        <v>81.382800000000003</v>
      </c>
    </row>
    <row r="18" spans="1:8" x14ac:dyDescent="0.25">
      <c r="A18" t="s">
        <v>21</v>
      </c>
      <c r="B18" t="s">
        <v>2</v>
      </c>
      <c r="C18">
        <v>21467</v>
      </c>
      <c r="D18">
        <v>4</v>
      </c>
      <c r="E18" t="s">
        <v>21</v>
      </c>
      <c r="F18" t="s">
        <v>11</v>
      </c>
      <c r="G18">
        <v>72.150000000000006</v>
      </c>
      <c r="H18">
        <v>80.159099999999995</v>
      </c>
    </row>
    <row r="19" spans="1:8" x14ac:dyDescent="0.25">
      <c r="A19" t="s">
        <v>22</v>
      </c>
      <c r="B19" t="s">
        <v>0</v>
      </c>
      <c r="C19">
        <v>22311</v>
      </c>
      <c r="D19">
        <v>5</v>
      </c>
      <c r="E19" t="s">
        <v>22</v>
      </c>
      <c r="F19" t="s">
        <v>11</v>
      </c>
      <c r="G19">
        <v>154.84</v>
      </c>
      <c r="H19">
        <v>81.882199999999997</v>
      </c>
    </row>
    <row r="20" spans="1:8" x14ac:dyDescent="0.25">
      <c r="A20" t="s">
        <v>23</v>
      </c>
      <c r="B20" t="s">
        <v>1</v>
      </c>
      <c r="C20">
        <v>21566</v>
      </c>
      <c r="D20">
        <v>5</v>
      </c>
      <c r="E20" t="s">
        <v>23</v>
      </c>
      <c r="F20" t="s">
        <v>11</v>
      </c>
      <c r="G20">
        <v>61.35</v>
      </c>
      <c r="H20">
        <v>80.276799999999994</v>
      </c>
    </row>
    <row r="21" spans="1:8" x14ac:dyDescent="0.25">
      <c r="A21" t="s">
        <v>24</v>
      </c>
      <c r="B21" t="s">
        <v>0</v>
      </c>
      <c r="C21">
        <v>21598</v>
      </c>
      <c r="D21">
        <v>5</v>
      </c>
      <c r="E21" t="s">
        <v>24</v>
      </c>
      <c r="F21" t="s">
        <v>11</v>
      </c>
      <c r="G21">
        <v>111.65</v>
      </c>
      <c r="H21">
        <v>80.367900000000006</v>
      </c>
    </row>
    <row r="22" spans="1:8" x14ac:dyDescent="0.25">
      <c r="A22" t="s">
        <v>25</v>
      </c>
      <c r="B22" t="s">
        <v>0</v>
      </c>
      <c r="C22">
        <v>21807</v>
      </c>
      <c r="D22">
        <v>5</v>
      </c>
      <c r="E22" t="s">
        <v>25</v>
      </c>
      <c r="F22" t="s">
        <v>11</v>
      </c>
      <c r="G22">
        <v>79.97</v>
      </c>
      <c r="H22">
        <v>80.749600000000001</v>
      </c>
    </row>
    <row r="23" spans="1:8" x14ac:dyDescent="0.25">
      <c r="A23" t="s">
        <v>26</v>
      </c>
      <c r="B23" t="s">
        <v>2</v>
      </c>
      <c r="C23">
        <v>22376</v>
      </c>
      <c r="D23">
        <v>5</v>
      </c>
      <c r="E23" t="s">
        <v>26</v>
      </c>
      <c r="F23" t="s">
        <v>11</v>
      </c>
      <c r="G23">
        <v>92.87</v>
      </c>
      <c r="H23">
        <v>82.164299999999997</v>
      </c>
    </row>
    <row r="24" spans="1:8" x14ac:dyDescent="0.25">
      <c r="A24" t="s">
        <v>26</v>
      </c>
      <c r="B24" t="s">
        <v>0</v>
      </c>
      <c r="C24">
        <v>22561</v>
      </c>
      <c r="D24">
        <v>5</v>
      </c>
      <c r="E24" t="s">
        <v>26</v>
      </c>
      <c r="F24" t="s">
        <v>11</v>
      </c>
      <c r="G24">
        <v>90.69</v>
      </c>
      <c r="H24">
        <v>82.463999999999999</v>
      </c>
    </row>
    <row r="25" spans="1:8" x14ac:dyDescent="0.25">
      <c r="A25" t="s">
        <v>26</v>
      </c>
      <c r="B25" t="s">
        <v>1</v>
      </c>
      <c r="C25">
        <v>22613</v>
      </c>
      <c r="D25">
        <v>5</v>
      </c>
      <c r="E25" t="s">
        <v>26</v>
      </c>
      <c r="F25" t="s">
        <v>11</v>
      </c>
      <c r="G25">
        <v>78.489999999999995</v>
      </c>
      <c r="H25">
        <v>82.546999999999997</v>
      </c>
    </row>
    <row r="26" spans="1:8" x14ac:dyDescent="0.25">
      <c r="A26" t="s">
        <v>27</v>
      </c>
      <c r="B26" t="s">
        <v>0</v>
      </c>
      <c r="C26">
        <v>22750</v>
      </c>
      <c r="D26">
        <v>5</v>
      </c>
      <c r="E26" t="s">
        <v>27</v>
      </c>
      <c r="F26" t="s">
        <v>11</v>
      </c>
      <c r="G26">
        <v>121.04</v>
      </c>
      <c r="H26">
        <v>82.923500000000004</v>
      </c>
    </row>
    <row r="27" spans="1:8" x14ac:dyDescent="0.25">
      <c r="A27" t="s">
        <v>27</v>
      </c>
      <c r="B27" t="s">
        <v>1</v>
      </c>
      <c r="C27">
        <v>22843</v>
      </c>
      <c r="D27">
        <v>5</v>
      </c>
      <c r="E27" t="s">
        <v>27</v>
      </c>
      <c r="F27" t="s">
        <v>11</v>
      </c>
      <c r="G27">
        <v>92.87</v>
      </c>
      <c r="H27">
        <v>83.117400000000004</v>
      </c>
    </row>
    <row r="28" spans="1:8" x14ac:dyDescent="0.25">
      <c r="A28" t="s">
        <v>28</v>
      </c>
      <c r="B28" t="s">
        <v>2</v>
      </c>
      <c r="C28">
        <v>22577</v>
      </c>
      <c r="D28">
        <v>5</v>
      </c>
      <c r="E28" t="s">
        <v>28</v>
      </c>
      <c r="F28" t="s">
        <v>11</v>
      </c>
      <c r="G28">
        <v>123.79</v>
      </c>
      <c r="H28">
        <v>82.680899999999994</v>
      </c>
    </row>
    <row r="29" spans="1:8" x14ac:dyDescent="0.25">
      <c r="A29" t="s">
        <v>29</v>
      </c>
      <c r="B29" t="s">
        <v>2</v>
      </c>
      <c r="C29">
        <v>22552</v>
      </c>
      <c r="D29">
        <v>5</v>
      </c>
      <c r="E29" t="s">
        <v>29</v>
      </c>
      <c r="F29" t="s">
        <v>11</v>
      </c>
      <c r="G29">
        <v>103.22</v>
      </c>
      <c r="H29">
        <v>82.6126</v>
      </c>
    </row>
    <row r="30" spans="1:8" x14ac:dyDescent="0.25">
      <c r="A30" t="s">
        <v>30</v>
      </c>
      <c r="B30" t="s">
        <v>1</v>
      </c>
      <c r="C30">
        <v>20118</v>
      </c>
      <c r="D30">
        <v>4</v>
      </c>
      <c r="E30" t="s">
        <v>30</v>
      </c>
      <c r="F30" t="s">
        <v>11</v>
      </c>
      <c r="G30">
        <v>14.12</v>
      </c>
      <c r="H30">
        <v>76.806200000000004</v>
      </c>
    </row>
    <row r="31" spans="1:8" x14ac:dyDescent="0.25">
      <c r="A31" t="s">
        <v>30</v>
      </c>
      <c r="B31" t="s">
        <v>0</v>
      </c>
      <c r="C31">
        <v>20041</v>
      </c>
      <c r="D31">
        <v>4</v>
      </c>
      <c r="E31" t="s">
        <v>30</v>
      </c>
      <c r="F31" t="s">
        <v>11</v>
      </c>
      <c r="G31">
        <v>13.77</v>
      </c>
      <c r="H31">
        <v>76.627899999999997</v>
      </c>
    </row>
    <row r="32" spans="1:8" x14ac:dyDescent="0.25">
      <c r="A32" t="s">
        <v>31</v>
      </c>
      <c r="B32" t="s">
        <v>1</v>
      </c>
      <c r="C32">
        <v>19035</v>
      </c>
      <c r="D32">
        <v>4</v>
      </c>
      <c r="E32" t="s">
        <v>31</v>
      </c>
      <c r="F32" t="s">
        <v>11</v>
      </c>
      <c r="G32">
        <v>73.260000000000005</v>
      </c>
      <c r="H32">
        <v>73.697199999999995</v>
      </c>
    </row>
    <row r="33" spans="1:8" x14ac:dyDescent="0.25">
      <c r="A33" t="s">
        <v>31</v>
      </c>
      <c r="B33" t="s">
        <v>2</v>
      </c>
      <c r="C33">
        <v>18816</v>
      </c>
      <c r="D33">
        <v>4</v>
      </c>
      <c r="E33" t="s">
        <v>31</v>
      </c>
      <c r="F33" t="s">
        <v>11</v>
      </c>
      <c r="G33">
        <v>60.83</v>
      </c>
      <c r="H33">
        <v>73.220399999999998</v>
      </c>
    </row>
    <row r="34" spans="1:8" x14ac:dyDescent="0.25">
      <c r="A34" t="s">
        <v>32</v>
      </c>
      <c r="B34" t="s">
        <v>0</v>
      </c>
      <c r="C34">
        <v>19005</v>
      </c>
      <c r="D34">
        <v>4</v>
      </c>
      <c r="E34" t="s">
        <v>32</v>
      </c>
      <c r="F34" t="s">
        <v>11</v>
      </c>
      <c r="G34">
        <v>71.89</v>
      </c>
      <c r="H34">
        <v>73.7149</v>
      </c>
    </row>
    <row r="35" spans="1:8" x14ac:dyDescent="0.25">
      <c r="A35" t="s">
        <v>32</v>
      </c>
      <c r="B35" t="s">
        <v>2</v>
      </c>
      <c r="C35">
        <v>19227</v>
      </c>
      <c r="D35">
        <v>4</v>
      </c>
      <c r="E35" t="s">
        <v>32</v>
      </c>
      <c r="F35" t="s">
        <v>11</v>
      </c>
      <c r="G35">
        <v>58.66</v>
      </c>
      <c r="H35">
        <v>74.382900000000006</v>
      </c>
    </row>
    <row r="36" spans="1:8" x14ac:dyDescent="0.25">
      <c r="A36" t="s">
        <v>33</v>
      </c>
      <c r="B36" t="s">
        <v>1</v>
      </c>
      <c r="C36">
        <v>19476</v>
      </c>
      <c r="D36">
        <v>4</v>
      </c>
      <c r="E36" t="s">
        <v>33</v>
      </c>
      <c r="F36" t="s">
        <v>11</v>
      </c>
      <c r="G36">
        <v>51.89</v>
      </c>
      <c r="H36">
        <v>74.957599999999999</v>
      </c>
    </row>
    <row r="37" spans="1:8" x14ac:dyDescent="0.25">
      <c r="A37" t="s">
        <v>33</v>
      </c>
      <c r="B37" t="s">
        <v>0</v>
      </c>
      <c r="C37">
        <v>19355</v>
      </c>
      <c r="D37">
        <v>4</v>
      </c>
      <c r="E37" t="s">
        <v>33</v>
      </c>
      <c r="F37" t="s">
        <v>11</v>
      </c>
      <c r="G37">
        <v>35.44</v>
      </c>
      <c r="H37">
        <v>74.682400000000001</v>
      </c>
    </row>
    <row r="38" spans="1:8" x14ac:dyDescent="0.25">
      <c r="A38" t="s">
        <v>34</v>
      </c>
      <c r="B38" t="s">
        <v>2</v>
      </c>
      <c r="C38">
        <v>19285</v>
      </c>
      <c r="D38">
        <v>4</v>
      </c>
      <c r="E38" t="s">
        <v>34</v>
      </c>
      <c r="F38" t="s">
        <v>11</v>
      </c>
      <c r="G38">
        <v>52.1</v>
      </c>
      <c r="H38">
        <v>74.5261</v>
      </c>
    </row>
    <row r="39" spans="1:8" x14ac:dyDescent="0.25">
      <c r="A39" t="s">
        <v>35</v>
      </c>
      <c r="B39" t="s">
        <v>0</v>
      </c>
      <c r="C39">
        <v>22008</v>
      </c>
      <c r="D39">
        <v>4</v>
      </c>
      <c r="E39" t="s">
        <v>35</v>
      </c>
      <c r="F39" t="s">
        <v>11</v>
      </c>
      <c r="G39">
        <v>244.86</v>
      </c>
      <c r="H39">
        <v>81.195599999999999</v>
      </c>
    </row>
    <row r="40" spans="1:8" x14ac:dyDescent="0.25">
      <c r="A40" t="s">
        <v>35</v>
      </c>
      <c r="B40" t="s">
        <v>0</v>
      </c>
      <c r="C40">
        <v>22962</v>
      </c>
      <c r="D40">
        <v>4</v>
      </c>
      <c r="E40" t="s">
        <v>35</v>
      </c>
      <c r="F40" t="s">
        <v>11</v>
      </c>
      <c r="G40">
        <v>172.26</v>
      </c>
      <c r="H40">
        <v>83.442599999999999</v>
      </c>
    </row>
    <row r="41" spans="1:8" x14ac:dyDescent="0.25">
      <c r="A41" t="s">
        <v>35</v>
      </c>
      <c r="B41" t="s">
        <v>1</v>
      </c>
      <c r="C41">
        <v>22144</v>
      </c>
      <c r="D41">
        <v>4</v>
      </c>
      <c r="E41" t="s">
        <v>35</v>
      </c>
      <c r="F41" t="s">
        <v>11</v>
      </c>
      <c r="G41">
        <v>165.93</v>
      </c>
      <c r="H41">
        <v>81.426900000000003</v>
      </c>
    </row>
    <row r="42" spans="1:8" x14ac:dyDescent="0.25">
      <c r="A42" t="s">
        <v>35</v>
      </c>
      <c r="B42" t="s">
        <v>2</v>
      </c>
      <c r="C42">
        <v>22700</v>
      </c>
      <c r="D42">
        <v>4</v>
      </c>
      <c r="E42" t="s">
        <v>35</v>
      </c>
      <c r="F42" t="s">
        <v>11</v>
      </c>
      <c r="G42">
        <v>154.82</v>
      </c>
      <c r="H42">
        <v>83.029200000000003</v>
      </c>
    </row>
    <row r="43" spans="1:8" x14ac:dyDescent="0.25">
      <c r="A43" t="s">
        <v>35</v>
      </c>
      <c r="B43" t="s">
        <v>1</v>
      </c>
      <c r="C43">
        <v>22603</v>
      </c>
      <c r="D43">
        <v>4</v>
      </c>
      <c r="E43" t="s">
        <v>35</v>
      </c>
      <c r="F43" t="s">
        <v>11</v>
      </c>
      <c r="G43">
        <v>147.63999999999999</v>
      </c>
      <c r="H43">
        <v>82.532399999999996</v>
      </c>
    </row>
    <row r="44" spans="1:8" x14ac:dyDescent="0.25">
      <c r="A44" t="s">
        <v>35</v>
      </c>
      <c r="B44" t="s">
        <v>0</v>
      </c>
      <c r="C44">
        <v>22495</v>
      </c>
      <c r="D44">
        <v>4</v>
      </c>
      <c r="E44" t="s">
        <v>35</v>
      </c>
      <c r="F44" t="s">
        <v>11</v>
      </c>
      <c r="G44">
        <v>125.98</v>
      </c>
      <c r="H44">
        <v>82.321700000000007</v>
      </c>
    </row>
    <row r="45" spans="1:8" x14ac:dyDescent="0.25">
      <c r="A45" t="s">
        <v>35</v>
      </c>
      <c r="B45" t="s">
        <v>1</v>
      </c>
      <c r="C45">
        <v>23026</v>
      </c>
      <c r="D45">
        <v>4</v>
      </c>
      <c r="E45" t="s">
        <v>35</v>
      </c>
      <c r="F45" t="s">
        <v>11</v>
      </c>
      <c r="G45">
        <v>120.59</v>
      </c>
      <c r="H45">
        <v>83.645200000000003</v>
      </c>
    </row>
    <row r="46" spans="1:8" x14ac:dyDescent="0.25">
      <c r="A46" t="s">
        <v>35</v>
      </c>
      <c r="B46" t="s">
        <v>2</v>
      </c>
      <c r="C46">
        <v>21796</v>
      </c>
      <c r="D46">
        <v>4</v>
      </c>
      <c r="E46" t="s">
        <v>35</v>
      </c>
      <c r="F46" t="s">
        <v>11</v>
      </c>
      <c r="G46">
        <v>120.29</v>
      </c>
      <c r="H46">
        <v>80.837299999999999</v>
      </c>
    </row>
    <row r="47" spans="1:8" x14ac:dyDescent="0.25">
      <c r="A47" t="s">
        <v>35</v>
      </c>
      <c r="B47" t="s">
        <v>2</v>
      </c>
      <c r="C47">
        <v>22278</v>
      </c>
      <c r="D47">
        <v>4</v>
      </c>
      <c r="E47" t="s">
        <v>35</v>
      </c>
      <c r="F47" t="s">
        <v>11</v>
      </c>
      <c r="G47">
        <v>96.45</v>
      </c>
      <c r="H47">
        <v>81.936999999999998</v>
      </c>
    </row>
    <row r="48" spans="1:8" x14ac:dyDescent="0.25">
      <c r="A48" t="s">
        <v>35</v>
      </c>
      <c r="B48" t="s">
        <v>2</v>
      </c>
      <c r="C48">
        <v>23565</v>
      </c>
      <c r="D48">
        <v>4</v>
      </c>
      <c r="E48" t="s">
        <v>35</v>
      </c>
      <c r="F48" t="s">
        <v>11</v>
      </c>
      <c r="G48">
        <v>93.15</v>
      </c>
      <c r="H48">
        <v>85.570099999999996</v>
      </c>
    </row>
    <row r="49" spans="1:8" x14ac:dyDescent="0.25">
      <c r="A49" t="s">
        <v>35</v>
      </c>
      <c r="B49" t="s">
        <v>0</v>
      </c>
      <c r="C49">
        <v>24240</v>
      </c>
      <c r="D49">
        <v>4</v>
      </c>
      <c r="E49" t="s">
        <v>35</v>
      </c>
      <c r="F49" t="s">
        <v>11</v>
      </c>
      <c r="G49">
        <v>70.33</v>
      </c>
      <c r="H49">
        <v>87.420400000000001</v>
      </c>
    </row>
    <row r="50" spans="1:8" x14ac:dyDescent="0.25">
      <c r="A50" t="s">
        <v>36</v>
      </c>
      <c r="B50" t="s">
        <v>2</v>
      </c>
      <c r="C50">
        <v>28619</v>
      </c>
      <c r="D50">
        <v>5</v>
      </c>
      <c r="E50" t="s">
        <v>36</v>
      </c>
      <c r="F50" t="s">
        <v>11</v>
      </c>
      <c r="G50">
        <v>69.430000000000007</v>
      </c>
      <c r="H50">
        <v>98.920500000000004</v>
      </c>
    </row>
    <row r="51" spans="1:8" x14ac:dyDescent="0.25">
      <c r="A51" t="s">
        <v>35</v>
      </c>
      <c r="B51" t="s">
        <v>2</v>
      </c>
      <c r="C51">
        <v>24038</v>
      </c>
      <c r="D51">
        <v>4</v>
      </c>
      <c r="E51" t="s">
        <v>35</v>
      </c>
      <c r="F51" t="s">
        <v>11</v>
      </c>
      <c r="G51">
        <v>46.36</v>
      </c>
      <c r="H51">
        <v>87.125299999999996</v>
      </c>
    </row>
    <row r="52" spans="1:8" x14ac:dyDescent="0.25">
      <c r="A52" t="s">
        <v>35</v>
      </c>
      <c r="B52" t="s">
        <v>0</v>
      </c>
      <c r="C52">
        <v>23744</v>
      </c>
      <c r="D52">
        <v>4</v>
      </c>
      <c r="E52" t="s">
        <v>35</v>
      </c>
      <c r="F52" t="s">
        <v>11</v>
      </c>
      <c r="G52">
        <v>10.23</v>
      </c>
      <c r="H52">
        <v>85.771600000000007</v>
      </c>
    </row>
    <row r="53" spans="1:8" x14ac:dyDescent="0.25">
      <c r="A53" t="s">
        <v>35</v>
      </c>
      <c r="B53" t="s">
        <v>0</v>
      </c>
      <c r="C53">
        <v>23427</v>
      </c>
      <c r="D53">
        <v>4</v>
      </c>
      <c r="E53" t="s">
        <v>35</v>
      </c>
      <c r="F53" t="s">
        <v>11</v>
      </c>
      <c r="G53">
        <v>7.38</v>
      </c>
      <c r="H53">
        <v>84.770300000000006</v>
      </c>
    </row>
    <row r="54" spans="1:8" x14ac:dyDescent="0.25">
      <c r="A54" t="s">
        <v>37</v>
      </c>
      <c r="B54" t="s">
        <v>1</v>
      </c>
      <c r="C54">
        <v>23465</v>
      </c>
      <c r="D54">
        <v>4</v>
      </c>
      <c r="E54" t="s">
        <v>37</v>
      </c>
      <c r="F54" t="s">
        <v>11</v>
      </c>
      <c r="G54">
        <v>105.59</v>
      </c>
      <c r="H54">
        <v>84.813100000000006</v>
      </c>
    </row>
    <row r="55" spans="1:8" x14ac:dyDescent="0.25">
      <c r="A55" t="s">
        <v>37</v>
      </c>
      <c r="B55" t="s">
        <v>2</v>
      </c>
      <c r="C55">
        <v>23142</v>
      </c>
      <c r="D55">
        <v>4</v>
      </c>
      <c r="E55" t="s">
        <v>37</v>
      </c>
      <c r="F55" t="s">
        <v>11</v>
      </c>
      <c r="G55">
        <v>77.67</v>
      </c>
      <c r="H55">
        <v>84.207099999999997</v>
      </c>
    </row>
    <row r="56" spans="1:8" x14ac:dyDescent="0.25">
      <c r="A56" t="s">
        <v>37</v>
      </c>
      <c r="B56" t="s">
        <v>1</v>
      </c>
      <c r="C56">
        <v>24445</v>
      </c>
      <c r="D56">
        <v>4</v>
      </c>
      <c r="E56" t="s">
        <v>37</v>
      </c>
      <c r="F56" t="s">
        <v>11</v>
      </c>
      <c r="G56">
        <v>64.58</v>
      </c>
      <c r="H56">
        <v>87.900800000000004</v>
      </c>
    </row>
    <row r="57" spans="1:8" x14ac:dyDescent="0.25">
      <c r="A57" t="s">
        <v>38</v>
      </c>
      <c r="B57" t="s">
        <v>1</v>
      </c>
      <c r="C57">
        <v>22944</v>
      </c>
      <c r="D57">
        <v>4</v>
      </c>
      <c r="E57" t="s">
        <v>38</v>
      </c>
      <c r="F57" t="s">
        <v>11</v>
      </c>
      <c r="G57">
        <v>141.88</v>
      </c>
      <c r="H57">
        <v>83.416399999999996</v>
      </c>
    </row>
    <row r="58" spans="1:8" x14ac:dyDescent="0.25">
      <c r="A58" t="s">
        <v>38</v>
      </c>
      <c r="B58" t="s">
        <v>0</v>
      </c>
      <c r="C58">
        <v>22813</v>
      </c>
      <c r="D58">
        <v>4</v>
      </c>
      <c r="E58" t="s">
        <v>38</v>
      </c>
      <c r="F58" t="s">
        <v>11</v>
      </c>
      <c r="G58">
        <v>58.36</v>
      </c>
      <c r="H58">
        <v>83.058899999999994</v>
      </c>
    </row>
    <row r="59" spans="1:8" x14ac:dyDescent="0.25">
      <c r="A59" t="s">
        <v>39</v>
      </c>
      <c r="B59" t="s">
        <v>2</v>
      </c>
      <c r="C59">
        <v>22597</v>
      </c>
      <c r="D59">
        <v>4</v>
      </c>
      <c r="E59" t="s">
        <v>39</v>
      </c>
      <c r="F59" t="s">
        <v>11</v>
      </c>
      <c r="G59">
        <v>118.26</v>
      </c>
      <c r="H59">
        <v>82.728499999999997</v>
      </c>
    </row>
    <row r="60" spans="1:8" x14ac:dyDescent="0.25">
      <c r="A60" t="s">
        <v>40</v>
      </c>
      <c r="B60" t="s">
        <v>1</v>
      </c>
      <c r="C60">
        <v>24963</v>
      </c>
      <c r="D60">
        <v>6</v>
      </c>
      <c r="E60" t="s">
        <v>40</v>
      </c>
      <c r="F60" t="s">
        <v>11</v>
      </c>
      <c r="G60">
        <v>77.099999999999994</v>
      </c>
      <c r="H60">
        <v>89.387100000000004</v>
      </c>
    </row>
    <row r="61" spans="1:8" x14ac:dyDescent="0.25">
      <c r="A61" t="s">
        <v>40</v>
      </c>
      <c r="B61" t="s">
        <v>0</v>
      </c>
      <c r="C61">
        <v>24843</v>
      </c>
      <c r="D61">
        <v>5</v>
      </c>
      <c r="E61" t="s">
        <v>40</v>
      </c>
      <c r="F61" t="s">
        <v>11</v>
      </c>
      <c r="G61">
        <v>74.849999999999994</v>
      </c>
      <c r="H61">
        <v>89.184299999999993</v>
      </c>
    </row>
    <row r="62" spans="1:8" x14ac:dyDescent="0.25">
      <c r="A62" t="s">
        <v>40</v>
      </c>
      <c r="B62" t="s">
        <v>2</v>
      </c>
      <c r="C62">
        <v>24694</v>
      </c>
      <c r="D62">
        <v>5</v>
      </c>
      <c r="E62" t="s">
        <v>40</v>
      </c>
      <c r="F62" t="s">
        <v>11</v>
      </c>
      <c r="G62">
        <v>47.64</v>
      </c>
      <c r="H62">
        <v>89.090999999999994</v>
      </c>
    </row>
    <row r="63" spans="1:8" x14ac:dyDescent="0.25">
      <c r="A63" t="s">
        <v>40</v>
      </c>
      <c r="B63" t="s">
        <v>2</v>
      </c>
      <c r="C63">
        <v>24693</v>
      </c>
      <c r="D63">
        <v>6</v>
      </c>
      <c r="E63" t="s">
        <v>40</v>
      </c>
      <c r="F63" t="s">
        <v>11</v>
      </c>
      <c r="G63">
        <v>30.32</v>
      </c>
      <c r="H63">
        <v>89.088700000000003</v>
      </c>
    </row>
    <row r="64" spans="1:8" x14ac:dyDescent="0.25">
      <c r="A64" t="s">
        <v>41</v>
      </c>
      <c r="B64" t="s">
        <v>1</v>
      </c>
      <c r="C64">
        <v>24964</v>
      </c>
      <c r="D64">
        <v>5</v>
      </c>
      <c r="E64" t="s">
        <v>41</v>
      </c>
      <c r="F64" t="s">
        <v>11</v>
      </c>
      <c r="G64">
        <v>88.9</v>
      </c>
      <c r="H64">
        <v>89.389399999999995</v>
      </c>
    </row>
    <row r="65" spans="1:8" x14ac:dyDescent="0.25">
      <c r="A65" t="s">
        <v>42</v>
      </c>
      <c r="B65" t="s">
        <v>2</v>
      </c>
      <c r="C65">
        <v>27974</v>
      </c>
      <c r="D65">
        <v>4</v>
      </c>
      <c r="E65" t="s">
        <v>42</v>
      </c>
      <c r="F65" t="s">
        <v>11</v>
      </c>
      <c r="G65">
        <v>134.4</v>
      </c>
      <c r="H65">
        <v>97.358000000000004</v>
      </c>
    </row>
    <row r="66" spans="1:8" x14ac:dyDescent="0.25">
      <c r="A66" t="s">
        <v>42</v>
      </c>
      <c r="B66" t="s">
        <v>1</v>
      </c>
      <c r="C66">
        <v>28263</v>
      </c>
      <c r="D66">
        <v>5</v>
      </c>
      <c r="E66" t="s">
        <v>42</v>
      </c>
      <c r="F66" t="s">
        <v>11</v>
      </c>
      <c r="G66">
        <v>115.68</v>
      </c>
      <c r="H66">
        <v>97.740799999999993</v>
      </c>
    </row>
    <row r="67" spans="1:8" x14ac:dyDescent="0.25">
      <c r="A67" t="s">
        <v>42</v>
      </c>
      <c r="B67" t="s">
        <v>0</v>
      </c>
      <c r="C67">
        <v>28143</v>
      </c>
      <c r="D67">
        <v>4</v>
      </c>
      <c r="E67" t="s">
        <v>42</v>
      </c>
      <c r="F67" t="s">
        <v>11</v>
      </c>
      <c r="G67">
        <v>87.93</v>
      </c>
      <c r="H67">
        <v>97.506799999999998</v>
      </c>
    </row>
    <row r="68" spans="1:8" x14ac:dyDescent="0.25">
      <c r="A68" t="s">
        <v>42</v>
      </c>
      <c r="B68" t="s">
        <v>1</v>
      </c>
      <c r="C68">
        <v>28212</v>
      </c>
      <c r="D68">
        <v>4</v>
      </c>
      <c r="E68" t="s">
        <v>42</v>
      </c>
      <c r="F68" t="s">
        <v>11</v>
      </c>
      <c r="G68">
        <v>76.39</v>
      </c>
      <c r="H68">
        <v>97.615700000000004</v>
      </c>
    </row>
    <row r="69" spans="1:8" x14ac:dyDescent="0.25">
      <c r="A69" t="s">
        <v>42</v>
      </c>
      <c r="B69" t="s">
        <v>1</v>
      </c>
      <c r="C69">
        <v>28674</v>
      </c>
      <c r="D69">
        <v>4</v>
      </c>
      <c r="E69" t="s">
        <v>42</v>
      </c>
      <c r="F69" t="s">
        <v>11</v>
      </c>
      <c r="G69">
        <v>46.25</v>
      </c>
      <c r="H69">
        <v>98.802800000000005</v>
      </c>
    </row>
    <row r="70" spans="1:8" x14ac:dyDescent="0.25">
      <c r="A70" t="s">
        <v>43</v>
      </c>
      <c r="B70" t="s">
        <v>2</v>
      </c>
      <c r="C70">
        <v>24804</v>
      </c>
      <c r="D70">
        <v>4</v>
      </c>
      <c r="E70" t="s">
        <v>43</v>
      </c>
      <c r="F70" t="s">
        <v>11</v>
      </c>
      <c r="G70">
        <v>117.86</v>
      </c>
      <c r="H70">
        <v>89.301500000000004</v>
      </c>
    </row>
    <row r="71" spans="1:8" x14ac:dyDescent="0.25">
      <c r="A71" t="s">
        <v>43</v>
      </c>
      <c r="B71" t="s">
        <v>0</v>
      </c>
      <c r="C71">
        <v>24938</v>
      </c>
      <c r="D71">
        <v>4</v>
      </c>
      <c r="E71" t="s">
        <v>43</v>
      </c>
      <c r="F71" t="s">
        <v>11</v>
      </c>
      <c r="G71">
        <v>101.64</v>
      </c>
      <c r="H71">
        <v>89.414500000000004</v>
      </c>
    </row>
    <row r="72" spans="1:8" x14ac:dyDescent="0.25">
      <c r="A72" t="s">
        <v>43</v>
      </c>
      <c r="B72" t="s">
        <v>1</v>
      </c>
      <c r="C72">
        <v>25064</v>
      </c>
      <c r="D72">
        <v>4</v>
      </c>
      <c r="E72" t="s">
        <v>43</v>
      </c>
      <c r="F72" t="s">
        <v>11</v>
      </c>
      <c r="G72">
        <v>69.599999999999994</v>
      </c>
      <c r="H72">
        <v>89.615700000000004</v>
      </c>
    </row>
    <row r="73" spans="1:8" x14ac:dyDescent="0.25">
      <c r="A73" t="s">
        <v>44</v>
      </c>
      <c r="B73" t="s">
        <v>2</v>
      </c>
      <c r="C73">
        <v>24459</v>
      </c>
      <c r="D73">
        <v>4</v>
      </c>
      <c r="E73" t="s">
        <v>44</v>
      </c>
      <c r="F73" t="s">
        <v>11</v>
      </c>
      <c r="G73">
        <v>61.23</v>
      </c>
      <c r="H73">
        <v>88.467200000000005</v>
      </c>
    </row>
    <row r="74" spans="1:8" x14ac:dyDescent="0.25">
      <c r="A74" t="s">
        <v>45</v>
      </c>
      <c r="B74" t="s">
        <v>1</v>
      </c>
      <c r="C74">
        <v>16499</v>
      </c>
      <c r="D74">
        <v>4</v>
      </c>
      <c r="E74" t="s">
        <v>45</v>
      </c>
      <c r="F74" t="s">
        <v>11</v>
      </c>
      <c r="G74">
        <v>143.76</v>
      </c>
      <c r="H74">
        <v>66.734700000000004</v>
      </c>
    </row>
    <row r="75" spans="1:8" x14ac:dyDescent="0.25">
      <c r="A75" t="s">
        <v>46</v>
      </c>
      <c r="B75" t="s">
        <v>2</v>
      </c>
      <c r="C75">
        <v>23398</v>
      </c>
      <c r="D75">
        <v>4</v>
      </c>
      <c r="E75" t="s">
        <v>46</v>
      </c>
      <c r="F75" t="s">
        <v>11</v>
      </c>
      <c r="G75">
        <v>194.39</v>
      </c>
      <c r="H75">
        <v>85.016400000000004</v>
      </c>
    </row>
    <row r="76" spans="1:8" x14ac:dyDescent="0.25">
      <c r="A76" t="s">
        <v>46</v>
      </c>
      <c r="B76" t="s">
        <v>1</v>
      </c>
      <c r="C76">
        <v>23663</v>
      </c>
      <c r="D76">
        <v>4</v>
      </c>
      <c r="E76" t="s">
        <v>46</v>
      </c>
      <c r="F76" t="s">
        <v>11</v>
      </c>
      <c r="G76">
        <v>155.33000000000001</v>
      </c>
      <c r="H76">
        <v>85.406599999999997</v>
      </c>
    </row>
    <row r="77" spans="1:8" x14ac:dyDescent="0.25">
      <c r="A77" t="s">
        <v>46</v>
      </c>
      <c r="B77" t="s">
        <v>0</v>
      </c>
      <c r="C77">
        <v>23552</v>
      </c>
      <c r="D77">
        <v>5</v>
      </c>
      <c r="E77" t="s">
        <v>46</v>
      </c>
      <c r="F77" t="s">
        <v>11</v>
      </c>
      <c r="G77">
        <v>150.86000000000001</v>
      </c>
      <c r="H77">
        <v>85.185599999999994</v>
      </c>
    </row>
    <row r="78" spans="1:8" x14ac:dyDescent="0.25">
      <c r="A78" t="s">
        <v>46</v>
      </c>
      <c r="B78" t="s">
        <v>0</v>
      </c>
      <c r="C78">
        <v>23535</v>
      </c>
      <c r="D78">
        <v>4</v>
      </c>
      <c r="E78" t="s">
        <v>46</v>
      </c>
      <c r="F78" t="s">
        <v>11</v>
      </c>
      <c r="G78">
        <v>142.71</v>
      </c>
      <c r="H78">
        <v>85.127700000000004</v>
      </c>
    </row>
    <row r="79" spans="1:8" x14ac:dyDescent="0.25">
      <c r="A79" t="s">
        <v>47</v>
      </c>
      <c r="B79" t="s">
        <v>2</v>
      </c>
      <c r="C79">
        <v>28216</v>
      </c>
      <c r="D79">
        <v>4</v>
      </c>
      <c r="E79" t="s">
        <v>47</v>
      </c>
      <c r="F79" t="s">
        <v>11</v>
      </c>
      <c r="G79">
        <v>87.82</v>
      </c>
      <c r="H79">
        <v>97.980699999999999</v>
      </c>
    </row>
    <row r="80" spans="1:8" x14ac:dyDescent="0.25">
      <c r="A80" t="s">
        <v>48</v>
      </c>
      <c r="B80" t="s">
        <v>1</v>
      </c>
      <c r="C80">
        <v>28439</v>
      </c>
      <c r="D80">
        <v>4</v>
      </c>
      <c r="E80" t="s">
        <v>48</v>
      </c>
      <c r="F80" t="s">
        <v>11</v>
      </c>
      <c r="G80">
        <v>157.86000000000001</v>
      </c>
      <c r="H80">
        <v>98.189599999999999</v>
      </c>
    </row>
    <row r="81" spans="1:8" x14ac:dyDescent="0.25">
      <c r="A81" t="s">
        <v>48</v>
      </c>
      <c r="B81" t="s">
        <v>2</v>
      </c>
      <c r="C81">
        <v>28268</v>
      </c>
      <c r="D81">
        <v>4</v>
      </c>
      <c r="E81" t="s">
        <v>48</v>
      </c>
      <c r="F81" t="s">
        <v>11</v>
      </c>
      <c r="G81">
        <v>111.95</v>
      </c>
      <c r="H81">
        <v>98.097999999999999</v>
      </c>
    </row>
    <row r="82" spans="1:8" x14ac:dyDescent="0.25">
      <c r="A82" t="s">
        <v>49</v>
      </c>
      <c r="B82" t="s">
        <v>0</v>
      </c>
      <c r="C82">
        <v>28432</v>
      </c>
      <c r="D82">
        <v>4</v>
      </c>
      <c r="E82" t="s">
        <v>49</v>
      </c>
      <c r="F82" t="s">
        <v>11</v>
      </c>
      <c r="G82">
        <v>152.59</v>
      </c>
      <c r="H82">
        <v>98.119200000000006</v>
      </c>
    </row>
    <row r="83" spans="1:8" x14ac:dyDescent="0.25">
      <c r="A83" t="s">
        <v>50</v>
      </c>
      <c r="B83" t="s">
        <v>1</v>
      </c>
      <c r="C83">
        <v>23652</v>
      </c>
      <c r="D83">
        <v>4</v>
      </c>
      <c r="E83" t="s">
        <v>50</v>
      </c>
      <c r="F83" t="s">
        <v>11</v>
      </c>
      <c r="G83">
        <v>95.05</v>
      </c>
      <c r="H83">
        <v>85.374799999999993</v>
      </c>
    </row>
    <row r="84" spans="1:8" x14ac:dyDescent="0.25">
      <c r="A84" t="s">
        <v>50</v>
      </c>
      <c r="B84" t="s">
        <v>2</v>
      </c>
      <c r="C84">
        <v>23407</v>
      </c>
      <c r="D84">
        <v>4</v>
      </c>
      <c r="E84" t="s">
        <v>50</v>
      </c>
      <c r="F84" t="s">
        <v>11</v>
      </c>
      <c r="G84">
        <v>92.44</v>
      </c>
      <c r="H84">
        <v>85.044499999999999</v>
      </c>
    </row>
    <row r="85" spans="1:8" x14ac:dyDescent="0.25">
      <c r="A85" t="s">
        <v>50</v>
      </c>
      <c r="B85" t="s">
        <v>2</v>
      </c>
      <c r="C85">
        <v>24052</v>
      </c>
      <c r="D85">
        <v>4</v>
      </c>
      <c r="E85" t="s">
        <v>50</v>
      </c>
      <c r="F85" t="s">
        <v>11</v>
      </c>
      <c r="G85">
        <v>84.74</v>
      </c>
      <c r="H85">
        <v>87.1751</v>
      </c>
    </row>
    <row r="86" spans="1:8" x14ac:dyDescent="0.25">
      <c r="A86" t="s">
        <v>50</v>
      </c>
      <c r="B86" t="s">
        <v>1</v>
      </c>
      <c r="C86">
        <v>24294</v>
      </c>
      <c r="D86">
        <v>4</v>
      </c>
      <c r="E86" t="s">
        <v>50</v>
      </c>
      <c r="F86" t="s">
        <v>11</v>
      </c>
      <c r="G86">
        <v>82.28</v>
      </c>
      <c r="H86">
        <v>87.403700000000001</v>
      </c>
    </row>
    <row r="87" spans="1:8" x14ac:dyDescent="0.25">
      <c r="A87" t="s">
        <v>50</v>
      </c>
      <c r="B87" t="s">
        <v>0</v>
      </c>
      <c r="C87">
        <v>24197</v>
      </c>
      <c r="D87">
        <v>4</v>
      </c>
      <c r="E87" t="s">
        <v>50</v>
      </c>
      <c r="F87" t="s">
        <v>11</v>
      </c>
      <c r="G87">
        <v>79.91</v>
      </c>
      <c r="H87">
        <v>87.268600000000006</v>
      </c>
    </row>
    <row r="88" spans="1:8" x14ac:dyDescent="0.25">
      <c r="A88" t="s">
        <v>51</v>
      </c>
      <c r="B88" t="s">
        <v>0</v>
      </c>
      <c r="C88">
        <v>21394</v>
      </c>
      <c r="D88">
        <v>4</v>
      </c>
      <c r="E88" t="s">
        <v>51</v>
      </c>
      <c r="F88" t="s">
        <v>11</v>
      </c>
      <c r="G88">
        <v>109.6</v>
      </c>
      <c r="H88">
        <v>79.950199999999995</v>
      </c>
    </row>
    <row r="89" spans="1:8" x14ac:dyDescent="0.25">
      <c r="A89" t="s">
        <v>51</v>
      </c>
      <c r="B89" t="s">
        <v>1</v>
      </c>
      <c r="C89">
        <v>21546</v>
      </c>
      <c r="D89">
        <v>4</v>
      </c>
      <c r="E89" t="s">
        <v>51</v>
      </c>
      <c r="F89" t="s">
        <v>11</v>
      </c>
      <c r="G89">
        <v>101.52</v>
      </c>
      <c r="H89">
        <v>80.242800000000003</v>
      </c>
    </row>
    <row r="90" spans="1:8" x14ac:dyDescent="0.25">
      <c r="A90" t="s">
        <v>52</v>
      </c>
      <c r="B90" t="s">
        <v>0</v>
      </c>
      <c r="C90">
        <v>24280</v>
      </c>
      <c r="D90">
        <v>4</v>
      </c>
      <c r="E90" t="s">
        <v>52</v>
      </c>
      <c r="F90" t="s">
        <v>11</v>
      </c>
      <c r="G90">
        <v>98.63</v>
      </c>
      <c r="H90">
        <v>87.551699999999997</v>
      </c>
    </row>
    <row r="91" spans="1:8" x14ac:dyDescent="0.25">
      <c r="A91" t="s">
        <v>52</v>
      </c>
      <c r="B91" t="s">
        <v>1</v>
      </c>
      <c r="C91">
        <v>24387</v>
      </c>
      <c r="D91">
        <v>4</v>
      </c>
      <c r="E91" t="s">
        <v>52</v>
      </c>
      <c r="F91" t="s">
        <v>11</v>
      </c>
      <c r="G91">
        <v>93.43</v>
      </c>
      <c r="H91">
        <v>87.722899999999996</v>
      </c>
    </row>
    <row r="92" spans="1:8" x14ac:dyDescent="0.25">
      <c r="A92" t="s">
        <v>52</v>
      </c>
      <c r="B92" t="s">
        <v>2</v>
      </c>
      <c r="C92">
        <v>24112</v>
      </c>
      <c r="D92">
        <v>4</v>
      </c>
      <c r="E92" t="s">
        <v>52</v>
      </c>
      <c r="F92" t="s">
        <v>11</v>
      </c>
      <c r="G92">
        <v>93.18</v>
      </c>
      <c r="H92">
        <v>87.383300000000006</v>
      </c>
    </row>
    <row r="93" spans="1:8" x14ac:dyDescent="0.25">
      <c r="A93" t="s">
        <v>53</v>
      </c>
      <c r="B93" t="s">
        <v>2</v>
      </c>
      <c r="C93">
        <v>23093</v>
      </c>
      <c r="D93">
        <v>4</v>
      </c>
      <c r="E93" t="s">
        <v>53</v>
      </c>
      <c r="F93" t="s">
        <v>11</v>
      </c>
      <c r="G93">
        <v>111.94</v>
      </c>
      <c r="H93">
        <v>84.072100000000006</v>
      </c>
    </row>
    <row r="94" spans="1:8" x14ac:dyDescent="0.25">
      <c r="A94" t="s">
        <v>53</v>
      </c>
      <c r="B94" t="s">
        <v>1</v>
      </c>
      <c r="C94">
        <v>23387</v>
      </c>
      <c r="D94">
        <v>4</v>
      </c>
      <c r="E94" t="s">
        <v>53</v>
      </c>
      <c r="F94" t="s">
        <v>11</v>
      </c>
      <c r="G94">
        <v>111.26</v>
      </c>
      <c r="H94">
        <v>84.558599999999998</v>
      </c>
    </row>
    <row r="95" spans="1:8" x14ac:dyDescent="0.25">
      <c r="A95" t="s">
        <v>53</v>
      </c>
      <c r="B95" t="s">
        <v>0</v>
      </c>
      <c r="C95">
        <v>23296</v>
      </c>
      <c r="D95">
        <v>4</v>
      </c>
      <c r="E95" t="s">
        <v>53</v>
      </c>
      <c r="F95" t="s">
        <v>11</v>
      </c>
      <c r="G95">
        <v>103.88</v>
      </c>
      <c r="H95">
        <v>84.356499999999997</v>
      </c>
    </row>
    <row r="96" spans="1:8" x14ac:dyDescent="0.25">
      <c r="A96" t="s">
        <v>54</v>
      </c>
      <c r="B96" t="s">
        <v>0</v>
      </c>
      <c r="C96">
        <v>25612</v>
      </c>
      <c r="D96">
        <v>4</v>
      </c>
      <c r="E96" t="s">
        <v>54</v>
      </c>
      <c r="F96" t="s">
        <v>11</v>
      </c>
      <c r="G96">
        <v>43.45</v>
      </c>
      <c r="H96">
        <v>91.127899999999997</v>
      </c>
    </row>
    <row r="97" spans="1:8" x14ac:dyDescent="0.25">
      <c r="A97" t="s">
        <v>54</v>
      </c>
      <c r="B97" t="s">
        <v>1</v>
      </c>
      <c r="C97">
        <v>25693</v>
      </c>
      <c r="D97">
        <v>4</v>
      </c>
      <c r="E97" t="s">
        <v>54</v>
      </c>
      <c r="F97" t="s">
        <v>11</v>
      </c>
      <c r="G97">
        <v>30.25</v>
      </c>
      <c r="H97">
        <v>91.048000000000002</v>
      </c>
    </row>
    <row r="98" spans="1:8" x14ac:dyDescent="0.25">
      <c r="A98" t="s">
        <v>54</v>
      </c>
      <c r="B98" t="s">
        <v>2</v>
      </c>
      <c r="C98">
        <v>25459</v>
      </c>
      <c r="D98">
        <v>4</v>
      </c>
      <c r="E98" t="s">
        <v>54</v>
      </c>
      <c r="F98" t="s">
        <v>11</v>
      </c>
      <c r="G98">
        <v>18.309999999999999</v>
      </c>
      <c r="H98">
        <v>90.888000000000005</v>
      </c>
    </row>
    <row r="99" spans="1:8" x14ac:dyDescent="0.25">
      <c r="A99" t="s">
        <v>55</v>
      </c>
      <c r="B99" t="s">
        <v>0</v>
      </c>
      <c r="C99">
        <v>29364</v>
      </c>
      <c r="D99">
        <v>4</v>
      </c>
      <c r="E99" t="s">
        <v>55</v>
      </c>
      <c r="F99" t="s">
        <v>11</v>
      </c>
      <c r="G99">
        <v>130.77000000000001</v>
      </c>
      <c r="H99">
        <v>100.5179</v>
      </c>
    </row>
    <row r="100" spans="1:8" x14ac:dyDescent="0.25">
      <c r="A100" t="s">
        <v>55</v>
      </c>
      <c r="B100" t="s">
        <v>1</v>
      </c>
      <c r="C100">
        <v>29382</v>
      </c>
      <c r="D100">
        <v>4</v>
      </c>
      <c r="E100" t="s">
        <v>55</v>
      </c>
      <c r="F100" t="s">
        <v>11</v>
      </c>
      <c r="G100">
        <v>128.57</v>
      </c>
      <c r="H100">
        <v>100.5878</v>
      </c>
    </row>
    <row r="101" spans="1:8" x14ac:dyDescent="0.25">
      <c r="A101" t="s">
        <v>56</v>
      </c>
      <c r="B101" t="s">
        <v>1</v>
      </c>
      <c r="C101">
        <v>16765</v>
      </c>
      <c r="D101">
        <v>4</v>
      </c>
      <c r="E101" t="s">
        <v>56</v>
      </c>
      <c r="F101" t="s">
        <v>11</v>
      </c>
      <c r="G101">
        <v>162.88</v>
      </c>
      <c r="H101">
        <v>67.552099999999996</v>
      </c>
    </row>
    <row r="102" spans="1:8" x14ac:dyDescent="0.25">
      <c r="A102" t="s">
        <v>56</v>
      </c>
      <c r="B102" t="s">
        <v>0</v>
      </c>
      <c r="C102">
        <v>16693</v>
      </c>
      <c r="D102">
        <v>4</v>
      </c>
      <c r="E102" t="s">
        <v>56</v>
      </c>
      <c r="F102" t="s">
        <v>11</v>
      </c>
      <c r="G102">
        <v>114.51</v>
      </c>
      <c r="H102">
        <v>67.415899999999993</v>
      </c>
    </row>
    <row r="103" spans="1:8" x14ac:dyDescent="0.25">
      <c r="A103" t="s">
        <v>56</v>
      </c>
      <c r="B103" t="s">
        <v>2</v>
      </c>
      <c r="C103">
        <v>16549</v>
      </c>
      <c r="D103">
        <v>4</v>
      </c>
      <c r="E103" t="s">
        <v>56</v>
      </c>
      <c r="F103" t="s">
        <v>11</v>
      </c>
      <c r="G103">
        <v>104.05</v>
      </c>
      <c r="H103">
        <v>66.948499999999996</v>
      </c>
    </row>
    <row r="104" spans="1:8" x14ac:dyDescent="0.25">
      <c r="A104" t="s">
        <v>56</v>
      </c>
      <c r="B104" t="s">
        <v>2</v>
      </c>
      <c r="C104">
        <v>17846</v>
      </c>
      <c r="D104">
        <v>4</v>
      </c>
      <c r="E104" t="s">
        <v>56</v>
      </c>
      <c r="F104" t="s">
        <v>11</v>
      </c>
      <c r="G104">
        <v>88.68</v>
      </c>
      <c r="H104">
        <v>70.596999999999994</v>
      </c>
    </row>
    <row r="105" spans="1:8" x14ac:dyDescent="0.25">
      <c r="A105" t="s">
        <v>56</v>
      </c>
      <c r="B105" t="s">
        <v>2</v>
      </c>
      <c r="C105">
        <v>17816</v>
      </c>
      <c r="D105">
        <v>4</v>
      </c>
      <c r="E105" t="s">
        <v>56</v>
      </c>
      <c r="F105" t="s">
        <v>11</v>
      </c>
      <c r="G105">
        <v>10.23</v>
      </c>
      <c r="H105">
        <v>70.5154</v>
      </c>
    </row>
    <row r="106" spans="1:8" x14ac:dyDescent="0.25">
      <c r="A106" t="s">
        <v>56</v>
      </c>
      <c r="B106" t="s">
        <v>1</v>
      </c>
      <c r="C106">
        <v>18152</v>
      </c>
      <c r="D106">
        <v>4</v>
      </c>
      <c r="E106" t="s">
        <v>56</v>
      </c>
      <c r="F106" t="s">
        <v>11</v>
      </c>
      <c r="G106">
        <v>10.23</v>
      </c>
      <c r="H106">
        <v>71.472800000000007</v>
      </c>
    </row>
    <row r="107" spans="1:8" x14ac:dyDescent="0.25">
      <c r="A107" t="s">
        <v>56</v>
      </c>
      <c r="B107" t="s">
        <v>0</v>
      </c>
      <c r="C107">
        <v>18030</v>
      </c>
      <c r="D107">
        <v>4</v>
      </c>
      <c r="E107" t="s">
        <v>56</v>
      </c>
      <c r="F107" t="s">
        <v>11</v>
      </c>
      <c r="G107">
        <v>8.24</v>
      </c>
      <c r="H107">
        <v>71.235100000000003</v>
      </c>
    </row>
    <row r="108" spans="1:8" x14ac:dyDescent="0.25">
      <c r="A108" t="s">
        <v>56</v>
      </c>
      <c r="B108" t="s">
        <v>0</v>
      </c>
      <c r="C108">
        <v>18001</v>
      </c>
      <c r="D108">
        <v>4</v>
      </c>
      <c r="E108" t="s">
        <v>56</v>
      </c>
      <c r="F108" t="s">
        <v>11</v>
      </c>
      <c r="G108">
        <v>6.38</v>
      </c>
      <c r="H108">
        <v>71.159099999999995</v>
      </c>
    </row>
    <row r="109" spans="1:8" x14ac:dyDescent="0.25">
      <c r="A109" t="s">
        <v>57</v>
      </c>
      <c r="B109" t="s">
        <v>0</v>
      </c>
      <c r="C109">
        <v>28064</v>
      </c>
      <c r="D109">
        <v>4</v>
      </c>
      <c r="E109" t="s">
        <v>57</v>
      </c>
      <c r="F109" t="s">
        <v>11</v>
      </c>
      <c r="G109">
        <v>61.26</v>
      </c>
      <c r="H109">
        <v>97.315399999999997</v>
      </c>
    </row>
    <row r="110" spans="1:8" x14ac:dyDescent="0.25">
      <c r="A110" t="s">
        <v>57</v>
      </c>
      <c r="B110" t="s">
        <v>1</v>
      </c>
      <c r="C110">
        <v>28181</v>
      </c>
      <c r="D110">
        <v>4</v>
      </c>
      <c r="E110" t="s">
        <v>57</v>
      </c>
      <c r="F110" t="s">
        <v>11</v>
      </c>
      <c r="G110">
        <v>17.73</v>
      </c>
      <c r="H110">
        <v>97.555499999999995</v>
      </c>
    </row>
    <row r="111" spans="1:8" x14ac:dyDescent="0.25">
      <c r="A111" t="s">
        <v>58</v>
      </c>
      <c r="B111" t="s">
        <v>1</v>
      </c>
      <c r="C111">
        <v>24170</v>
      </c>
      <c r="D111">
        <v>5</v>
      </c>
      <c r="E111" t="s">
        <v>58</v>
      </c>
      <c r="F111" t="s">
        <v>11</v>
      </c>
      <c r="G111">
        <v>155.80000000000001</v>
      </c>
      <c r="H111">
        <v>86.9619</v>
      </c>
    </row>
    <row r="112" spans="1:8" x14ac:dyDescent="0.25">
      <c r="A112" t="s">
        <v>58</v>
      </c>
      <c r="B112" t="s">
        <v>1</v>
      </c>
      <c r="C112">
        <v>24205</v>
      </c>
      <c r="D112">
        <v>4</v>
      </c>
      <c r="E112" t="s">
        <v>58</v>
      </c>
      <c r="F112" t="s">
        <v>11</v>
      </c>
      <c r="G112">
        <v>7.4</v>
      </c>
      <c r="H112">
        <v>87.089299999999994</v>
      </c>
    </row>
    <row r="113" spans="1:8" x14ac:dyDescent="0.25">
      <c r="A113" t="s">
        <v>58</v>
      </c>
      <c r="B113" t="s">
        <v>0</v>
      </c>
      <c r="C113">
        <v>24048</v>
      </c>
      <c r="D113">
        <v>4</v>
      </c>
      <c r="E113" t="s">
        <v>58</v>
      </c>
      <c r="F113" t="s">
        <v>11</v>
      </c>
      <c r="G113">
        <v>5.85</v>
      </c>
      <c r="H113">
        <v>86.750900000000001</v>
      </c>
    </row>
    <row r="114" spans="1:8" x14ac:dyDescent="0.25">
      <c r="A114" t="s">
        <v>59</v>
      </c>
      <c r="B114" t="s">
        <v>2</v>
      </c>
      <c r="C114">
        <v>24155</v>
      </c>
      <c r="D114">
        <v>4</v>
      </c>
      <c r="E114" t="s">
        <v>59</v>
      </c>
      <c r="F114" t="s">
        <v>11</v>
      </c>
      <c r="G114">
        <v>144.1</v>
      </c>
      <c r="H114">
        <v>87.527299999999997</v>
      </c>
    </row>
    <row r="115" spans="1:8" x14ac:dyDescent="0.25">
      <c r="A115" t="s">
        <v>59</v>
      </c>
      <c r="B115" t="s">
        <v>1</v>
      </c>
      <c r="C115">
        <v>24453</v>
      </c>
      <c r="D115">
        <v>4</v>
      </c>
      <c r="E115" t="s">
        <v>59</v>
      </c>
      <c r="F115" t="s">
        <v>11</v>
      </c>
      <c r="G115">
        <v>137.05000000000001</v>
      </c>
      <c r="H115">
        <v>87.929500000000004</v>
      </c>
    </row>
    <row r="116" spans="1:8" x14ac:dyDescent="0.25">
      <c r="A116" t="s">
        <v>60</v>
      </c>
      <c r="B116" t="s">
        <v>1</v>
      </c>
      <c r="C116">
        <v>23653</v>
      </c>
      <c r="D116">
        <v>5</v>
      </c>
      <c r="E116" t="s">
        <v>60</v>
      </c>
      <c r="F116" t="s">
        <v>11</v>
      </c>
      <c r="G116">
        <v>52</v>
      </c>
      <c r="H116">
        <v>85.378399999999999</v>
      </c>
    </row>
    <row r="117" spans="1:8" x14ac:dyDescent="0.25">
      <c r="A117" t="s">
        <v>59</v>
      </c>
      <c r="B117" t="s">
        <v>0</v>
      </c>
      <c r="C117">
        <v>24296</v>
      </c>
      <c r="D117">
        <v>4</v>
      </c>
      <c r="E117" t="s">
        <v>59</v>
      </c>
      <c r="F117" t="s">
        <v>11</v>
      </c>
      <c r="G117">
        <v>44.14</v>
      </c>
      <c r="H117">
        <v>87.609700000000004</v>
      </c>
    </row>
    <row r="118" spans="1:8" x14ac:dyDescent="0.25">
      <c r="A118" t="s">
        <v>61</v>
      </c>
      <c r="B118" t="s">
        <v>2</v>
      </c>
      <c r="C118">
        <v>17778</v>
      </c>
      <c r="D118">
        <v>4</v>
      </c>
      <c r="E118" t="s">
        <v>61</v>
      </c>
      <c r="F118" t="s">
        <v>11</v>
      </c>
      <c r="G118">
        <v>138.08000000000001</v>
      </c>
      <c r="H118">
        <v>70.430800000000005</v>
      </c>
    </row>
    <row r="119" spans="1:8" x14ac:dyDescent="0.25">
      <c r="A119" t="s">
        <v>61</v>
      </c>
      <c r="B119" t="s">
        <v>0</v>
      </c>
      <c r="C119">
        <v>17987</v>
      </c>
      <c r="D119">
        <v>4</v>
      </c>
      <c r="E119" t="s">
        <v>61</v>
      </c>
      <c r="F119" t="s">
        <v>11</v>
      </c>
      <c r="G119">
        <v>125.57</v>
      </c>
      <c r="H119">
        <v>71.120900000000006</v>
      </c>
    </row>
    <row r="120" spans="1:8" x14ac:dyDescent="0.25">
      <c r="A120" t="s">
        <v>61</v>
      </c>
      <c r="B120" t="s">
        <v>2</v>
      </c>
      <c r="C120">
        <v>17769</v>
      </c>
      <c r="D120">
        <v>4</v>
      </c>
      <c r="E120" t="s">
        <v>61</v>
      </c>
      <c r="F120" t="s">
        <v>11</v>
      </c>
      <c r="G120">
        <v>96.34</v>
      </c>
      <c r="H120">
        <v>70.409700000000001</v>
      </c>
    </row>
    <row r="121" spans="1:8" x14ac:dyDescent="0.25">
      <c r="A121" t="s">
        <v>61</v>
      </c>
      <c r="B121" t="s">
        <v>2</v>
      </c>
      <c r="C121">
        <v>24963</v>
      </c>
      <c r="D121">
        <v>6</v>
      </c>
      <c r="E121" t="s">
        <v>61</v>
      </c>
      <c r="F121" t="s">
        <v>11</v>
      </c>
      <c r="G121">
        <v>88.68</v>
      </c>
      <c r="H121">
        <v>89.743600000000001</v>
      </c>
    </row>
    <row r="122" spans="1:8" x14ac:dyDescent="0.25">
      <c r="A122" t="s">
        <v>61</v>
      </c>
      <c r="B122" t="s">
        <v>1</v>
      </c>
      <c r="C122">
        <v>18066</v>
      </c>
      <c r="D122">
        <v>4</v>
      </c>
      <c r="E122" t="s">
        <v>61</v>
      </c>
      <c r="F122" t="s">
        <v>11</v>
      </c>
      <c r="G122">
        <v>21.46</v>
      </c>
      <c r="H122">
        <v>71.242699999999999</v>
      </c>
    </row>
    <row r="123" spans="1:8" x14ac:dyDescent="0.25">
      <c r="A123" t="s">
        <v>62</v>
      </c>
      <c r="B123" t="s">
        <v>0</v>
      </c>
      <c r="C123">
        <v>20005</v>
      </c>
      <c r="D123">
        <v>4</v>
      </c>
      <c r="E123" t="s">
        <v>62</v>
      </c>
      <c r="F123" t="s">
        <v>11</v>
      </c>
      <c r="G123">
        <v>60.83</v>
      </c>
      <c r="H123">
        <v>76.553299999999993</v>
      </c>
    </row>
    <row r="124" spans="1:8" x14ac:dyDescent="0.25">
      <c r="A124" t="s">
        <v>62</v>
      </c>
      <c r="B124" t="s">
        <v>1</v>
      </c>
      <c r="C124">
        <v>20081</v>
      </c>
      <c r="D124">
        <v>4</v>
      </c>
      <c r="E124" t="s">
        <v>62</v>
      </c>
      <c r="F124" t="s">
        <v>11</v>
      </c>
      <c r="G124">
        <v>58.12</v>
      </c>
      <c r="H124">
        <v>76.7149</v>
      </c>
    </row>
    <row r="125" spans="1:8" x14ac:dyDescent="0.25">
      <c r="A125" t="s">
        <v>62</v>
      </c>
      <c r="B125" t="s">
        <v>2</v>
      </c>
      <c r="C125">
        <v>19763</v>
      </c>
      <c r="D125">
        <v>4</v>
      </c>
      <c r="E125" t="s">
        <v>62</v>
      </c>
      <c r="F125" t="s">
        <v>11</v>
      </c>
      <c r="G125">
        <v>48.67</v>
      </c>
      <c r="H125">
        <v>76.018199999999993</v>
      </c>
    </row>
    <row r="126" spans="1:8" x14ac:dyDescent="0.25">
      <c r="A126" t="s">
        <v>63</v>
      </c>
      <c r="B126" t="s">
        <v>0</v>
      </c>
      <c r="C126">
        <v>20307</v>
      </c>
      <c r="D126">
        <v>4</v>
      </c>
      <c r="E126" t="s">
        <v>63</v>
      </c>
      <c r="F126" t="s">
        <v>11</v>
      </c>
      <c r="G126">
        <v>66.430000000000007</v>
      </c>
      <c r="H126">
        <v>77.466800000000006</v>
      </c>
    </row>
    <row r="127" spans="1:8" x14ac:dyDescent="0.25">
      <c r="A127" t="s">
        <v>63</v>
      </c>
      <c r="B127" t="s">
        <v>1</v>
      </c>
      <c r="C127">
        <v>20380</v>
      </c>
      <c r="D127">
        <v>4</v>
      </c>
      <c r="E127" t="s">
        <v>63</v>
      </c>
      <c r="F127" t="s">
        <v>11</v>
      </c>
      <c r="G127">
        <v>24.78</v>
      </c>
      <c r="H127">
        <v>77.598500000000001</v>
      </c>
    </row>
    <row r="128" spans="1:8" x14ac:dyDescent="0.25">
      <c r="A128" t="s">
        <v>64</v>
      </c>
      <c r="B128" t="s">
        <v>2</v>
      </c>
      <c r="C128">
        <v>20055</v>
      </c>
      <c r="D128">
        <v>4</v>
      </c>
      <c r="E128" t="s">
        <v>64</v>
      </c>
      <c r="F128" t="s">
        <v>11</v>
      </c>
      <c r="G128">
        <v>63.77</v>
      </c>
      <c r="H128">
        <v>76.834100000000007</v>
      </c>
    </row>
    <row r="129" spans="1:8" x14ac:dyDescent="0.25">
      <c r="A129" t="s">
        <v>65</v>
      </c>
      <c r="B129" t="s">
        <v>0</v>
      </c>
      <c r="C129">
        <v>22961</v>
      </c>
      <c r="D129">
        <v>4</v>
      </c>
      <c r="E129" t="s">
        <v>65</v>
      </c>
      <c r="F129" t="s">
        <v>11</v>
      </c>
      <c r="G129">
        <v>193.56</v>
      </c>
      <c r="H129">
        <v>83.440299999999993</v>
      </c>
    </row>
    <row r="130" spans="1:8" x14ac:dyDescent="0.25">
      <c r="A130" t="s">
        <v>65</v>
      </c>
      <c r="B130" t="s">
        <v>1</v>
      </c>
      <c r="C130">
        <v>23111</v>
      </c>
      <c r="D130">
        <v>4</v>
      </c>
      <c r="E130" t="s">
        <v>65</v>
      </c>
      <c r="F130" t="s">
        <v>11</v>
      </c>
      <c r="G130">
        <v>165.93</v>
      </c>
      <c r="H130">
        <v>83.859399999999994</v>
      </c>
    </row>
    <row r="131" spans="1:8" x14ac:dyDescent="0.25">
      <c r="A131" t="s">
        <v>65</v>
      </c>
      <c r="B131" t="s">
        <v>2</v>
      </c>
      <c r="C131">
        <v>22806</v>
      </c>
      <c r="D131">
        <v>4</v>
      </c>
      <c r="E131" t="s">
        <v>65</v>
      </c>
      <c r="F131" t="s">
        <v>11</v>
      </c>
      <c r="G131">
        <v>146.43</v>
      </c>
      <c r="H131">
        <v>83.316999999999993</v>
      </c>
    </row>
    <row r="132" spans="1:8" x14ac:dyDescent="0.25">
      <c r="A132" t="s">
        <v>66</v>
      </c>
      <c r="B132" t="s">
        <v>2</v>
      </c>
      <c r="C132">
        <v>23289</v>
      </c>
      <c r="D132">
        <v>5</v>
      </c>
      <c r="E132" t="s">
        <v>66</v>
      </c>
      <c r="F132" t="s">
        <v>11</v>
      </c>
      <c r="G132">
        <v>10.23</v>
      </c>
      <c r="H132">
        <v>84.677400000000006</v>
      </c>
    </row>
    <row r="133" spans="1:8" x14ac:dyDescent="0.25">
      <c r="A133" t="s">
        <v>66</v>
      </c>
      <c r="B133" t="s">
        <v>1</v>
      </c>
      <c r="C133">
        <v>23525</v>
      </c>
      <c r="D133">
        <v>5</v>
      </c>
      <c r="E133" t="s">
        <v>66</v>
      </c>
      <c r="F133" t="s">
        <v>11</v>
      </c>
      <c r="G133">
        <v>10.23</v>
      </c>
      <c r="H133">
        <v>85.0184</v>
      </c>
    </row>
    <row r="134" spans="1:8" x14ac:dyDescent="0.25">
      <c r="A134" t="s">
        <v>67</v>
      </c>
      <c r="B134" t="s">
        <v>2</v>
      </c>
      <c r="C134">
        <v>28152</v>
      </c>
      <c r="D134">
        <v>4</v>
      </c>
      <c r="E134" t="s">
        <v>67</v>
      </c>
      <c r="F134" t="s">
        <v>11</v>
      </c>
      <c r="G134">
        <v>134.88</v>
      </c>
      <c r="H134">
        <v>97.813999999999993</v>
      </c>
    </row>
    <row r="135" spans="1:8" x14ac:dyDescent="0.25">
      <c r="A135" t="s">
        <v>67</v>
      </c>
      <c r="B135" t="s">
        <v>0</v>
      </c>
      <c r="C135">
        <v>28409</v>
      </c>
      <c r="D135">
        <v>4</v>
      </c>
      <c r="E135" t="s">
        <v>67</v>
      </c>
      <c r="F135" t="s">
        <v>11</v>
      </c>
      <c r="G135">
        <v>7.38</v>
      </c>
      <c r="H135">
        <v>98.068899999999999</v>
      </c>
    </row>
    <row r="136" spans="1:8" x14ac:dyDescent="0.25">
      <c r="A136" t="s">
        <v>67</v>
      </c>
      <c r="B136" t="s">
        <v>1</v>
      </c>
      <c r="C136">
        <v>28371</v>
      </c>
      <c r="D136">
        <v>4</v>
      </c>
      <c r="E136" t="s">
        <v>67</v>
      </c>
      <c r="F136" t="s">
        <v>11</v>
      </c>
      <c r="G136">
        <v>6.93</v>
      </c>
      <c r="H136">
        <v>98.004199999999997</v>
      </c>
    </row>
    <row r="137" spans="1:8" x14ac:dyDescent="0.25">
      <c r="A137" t="s">
        <v>68</v>
      </c>
      <c r="B137" t="s">
        <v>0</v>
      </c>
      <c r="C137">
        <v>23551</v>
      </c>
      <c r="D137">
        <v>4</v>
      </c>
      <c r="E137" t="s">
        <v>68</v>
      </c>
      <c r="F137" t="s">
        <v>11</v>
      </c>
      <c r="G137">
        <v>98.53</v>
      </c>
      <c r="H137">
        <v>85.182100000000005</v>
      </c>
    </row>
    <row r="138" spans="1:8" x14ac:dyDescent="0.25">
      <c r="A138" t="s">
        <v>69</v>
      </c>
      <c r="B138" t="s">
        <v>70</v>
      </c>
      <c r="C138">
        <v>27280</v>
      </c>
      <c r="D138">
        <v>4</v>
      </c>
      <c r="E138" t="s">
        <v>69</v>
      </c>
      <c r="F138" t="s">
        <v>11</v>
      </c>
      <c r="G138">
        <v>14.97</v>
      </c>
      <c r="H138">
        <v>85.601600000000005</v>
      </c>
    </row>
    <row r="139" spans="1:8" x14ac:dyDescent="0.25">
      <c r="A139" t="s">
        <v>71</v>
      </c>
      <c r="B139" t="s">
        <v>72</v>
      </c>
      <c r="C139">
        <v>31197</v>
      </c>
      <c r="D139">
        <v>4</v>
      </c>
      <c r="E139" t="s">
        <v>71</v>
      </c>
      <c r="F139" t="s">
        <v>11</v>
      </c>
      <c r="G139">
        <v>134.34</v>
      </c>
      <c r="H139">
        <v>93.802300000000002</v>
      </c>
    </row>
    <row r="140" spans="1:8" x14ac:dyDescent="0.25">
      <c r="A140" t="s">
        <v>73</v>
      </c>
      <c r="B140" t="s">
        <v>70</v>
      </c>
      <c r="C140">
        <v>31405</v>
      </c>
      <c r="D140">
        <v>4</v>
      </c>
      <c r="E140" t="s">
        <v>73</v>
      </c>
      <c r="F140" t="s">
        <v>11</v>
      </c>
      <c r="G140">
        <v>20.3</v>
      </c>
      <c r="H140">
        <v>93.727099999999993</v>
      </c>
    </row>
    <row r="141" spans="1:8" x14ac:dyDescent="0.25">
      <c r="A141" t="s">
        <v>74</v>
      </c>
      <c r="B141" t="s">
        <v>75</v>
      </c>
      <c r="C141">
        <v>19999</v>
      </c>
      <c r="D141">
        <v>4</v>
      </c>
      <c r="E141" t="s">
        <v>74</v>
      </c>
      <c r="F141" t="s">
        <v>11</v>
      </c>
      <c r="G141">
        <v>144.08000000000001</v>
      </c>
      <c r="H141">
        <v>71.756600000000006</v>
      </c>
    </row>
    <row r="142" spans="1:8" x14ac:dyDescent="0.25">
      <c r="A142" t="s">
        <v>76</v>
      </c>
      <c r="B142" t="s">
        <v>72</v>
      </c>
      <c r="C142">
        <v>27889</v>
      </c>
      <c r="D142">
        <v>4</v>
      </c>
      <c r="E142" t="s">
        <v>76</v>
      </c>
      <c r="F142" t="s">
        <v>11</v>
      </c>
      <c r="G142">
        <v>127.32</v>
      </c>
      <c r="H142">
        <v>87.8459</v>
      </c>
    </row>
    <row r="143" spans="1:8" x14ac:dyDescent="0.25">
      <c r="A143" t="s">
        <v>77</v>
      </c>
      <c r="B143" t="s">
        <v>75</v>
      </c>
      <c r="C143">
        <v>31226</v>
      </c>
      <c r="D143">
        <v>4</v>
      </c>
      <c r="E143" t="s">
        <v>77</v>
      </c>
      <c r="F143" t="s">
        <v>11</v>
      </c>
      <c r="G143">
        <v>164.93</v>
      </c>
      <c r="H143">
        <v>93.759900000000002</v>
      </c>
    </row>
    <row r="144" spans="1:8" x14ac:dyDescent="0.25">
      <c r="A144" t="s">
        <v>78</v>
      </c>
      <c r="B144" t="s">
        <v>70</v>
      </c>
      <c r="C144">
        <v>21260</v>
      </c>
      <c r="D144">
        <v>4</v>
      </c>
      <c r="E144" t="s">
        <v>78</v>
      </c>
      <c r="F144" t="s">
        <v>11</v>
      </c>
      <c r="G144">
        <v>139.77000000000001</v>
      </c>
      <c r="H144">
        <v>73.930599999999998</v>
      </c>
    </row>
    <row r="145" spans="1:8" x14ac:dyDescent="0.25">
      <c r="A145" t="s">
        <v>78</v>
      </c>
      <c r="B145" t="s">
        <v>72</v>
      </c>
      <c r="C145">
        <v>20939</v>
      </c>
      <c r="D145">
        <v>4</v>
      </c>
      <c r="E145" t="s">
        <v>78</v>
      </c>
      <c r="F145" t="s">
        <v>11</v>
      </c>
      <c r="G145">
        <v>31.42</v>
      </c>
      <c r="H145">
        <v>74.299800000000005</v>
      </c>
    </row>
    <row r="146" spans="1:8" x14ac:dyDescent="0.25">
      <c r="A146" t="s">
        <v>79</v>
      </c>
      <c r="B146" t="s">
        <v>72</v>
      </c>
      <c r="C146">
        <v>21858</v>
      </c>
      <c r="D146">
        <v>4</v>
      </c>
      <c r="E146" t="s">
        <v>79</v>
      </c>
      <c r="F146" t="s">
        <v>11</v>
      </c>
      <c r="G146">
        <v>14.97</v>
      </c>
      <c r="H146">
        <v>76.286500000000004</v>
      </c>
    </row>
    <row r="147" spans="1:8" x14ac:dyDescent="0.25">
      <c r="A147" t="s">
        <v>80</v>
      </c>
      <c r="B147" t="s">
        <v>75</v>
      </c>
      <c r="C147">
        <v>27974</v>
      </c>
      <c r="D147">
        <v>4</v>
      </c>
      <c r="E147" t="s">
        <v>80</v>
      </c>
      <c r="F147" t="s">
        <v>11</v>
      </c>
      <c r="G147">
        <v>6.1</v>
      </c>
      <c r="H147">
        <v>87.948099999999997</v>
      </c>
    </row>
    <row r="148" spans="1:8" x14ac:dyDescent="0.25">
      <c r="A148" t="s">
        <v>81</v>
      </c>
      <c r="B148" t="s">
        <v>75</v>
      </c>
      <c r="C148">
        <v>27098</v>
      </c>
      <c r="D148">
        <v>4</v>
      </c>
      <c r="E148" t="s">
        <v>81</v>
      </c>
      <c r="F148" t="s">
        <v>11</v>
      </c>
      <c r="G148">
        <v>9.69</v>
      </c>
      <c r="H148">
        <v>86.0869</v>
      </c>
    </row>
    <row r="149" spans="1:8" x14ac:dyDescent="0.25">
      <c r="A149" t="s">
        <v>12</v>
      </c>
      <c r="B149" t="s">
        <v>75</v>
      </c>
      <c r="C149">
        <v>23723</v>
      </c>
      <c r="D149">
        <v>5</v>
      </c>
      <c r="E149" t="s">
        <v>12</v>
      </c>
      <c r="F149" t="s">
        <v>11</v>
      </c>
      <c r="G149">
        <v>44.19</v>
      </c>
      <c r="H149">
        <v>79.200599999999994</v>
      </c>
    </row>
    <row r="150" spans="1:8" x14ac:dyDescent="0.25">
      <c r="A150" t="s">
        <v>12</v>
      </c>
      <c r="B150" t="s">
        <v>70</v>
      </c>
      <c r="C150">
        <v>24557</v>
      </c>
      <c r="D150">
        <v>4</v>
      </c>
      <c r="E150" t="s">
        <v>12</v>
      </c>
      <c r="F150" t="s">
        <v>11</v>
      </c>
      <c r="G150">
        <v>22.15</v>
      </c>
      <c r="H150">
        <v>80.183999999999997</v>
      </c>
    </row>
    <row r="151" spans="1:8" x14ac:dyDescent="0.25">
      <c r="A151" t="s">
        <v>12</v>
      </c>
      <c r="B151" t="s">
        <v>70</v>
      </c>
      <c r="C151">
        <v>23936</v>
      </c>
      <c r="D151">
        <v>4</v>
      </c>
      <c r="E151" t="s">
        <v>12</v>
      </c>
      <c r="F151" t="s">
        <v>11</v>
      </c>
      <c r="G151">
        <v>20.84</v>
      </c>
      <c r="H151">
        <v>79.102000000000004</v>
      </c>
    </row>
    <row r="152" spans="1:8" x14ac:dyDescent="0.25">
      <c r="A152" t="s">
        <v>12</v>
      </c>
      <c r="B152" t="s">
        <v>72</v>
      </c>
      <c r="C152">
        <v>24056</v>
      </c>
      <c r="D152">
        <v>4</v>
      </c>
      <c r="E152" t="s">
        <v>12</v>
      </c>
      <c r="F152" t="s">
        <v>11</v>
      </c>
      <c r="G152">
        <v>9.41</v>
      </c>
      <c r="H152">
        <v>80.087900000000005</v>
      </c>
    </row>
    <row r="153" spans="1:8" x14ac:dyDescent="0.25">
      <c r="A153" t="s">
        <v>82</v>
      </c>
      <c r="B153" t="s">
        <v>70</v>
      </c>
      <c r="C153">
        <v>24558</v>
      </c>
      <c r="D153">
        <v>5</v>
      </c>
      <c r="E153" t="s">
        <v>82</v>
      </c>
      <c r="F153" t="s">
        <v>11</v>
      </c>
      <c r="G153">
        <v>111.65</v>
      </c>
      <c r="H153">
        <v>80.186300000000003</v>
      </c>
    </row>
    <row r="154" spans="1:8" x14ac:dyDescent="0.25">
      <c r="A154" t="s">
        <v>14</v>
      </c>
      <c r="B154" t="s">
        <v>70</v>
      </c>
      <c r="C154">
        <v>24148</v>
      </c>
      <c r="D154">
        <v>5</v>
      </c>
      <c r="E154" t="s">
        <v>14</v>
      </c>
      <c r="F154" t="s">
        <v>11</v>
      </c>
      <c r="G154">
        <v>122.35</v>
      </c>
      <c r="H154">
        <v>79.485200000000006</v>
      </c>
    </row>
    <row r="155" spans="1:8" x14ac:dyDescent="0.25">
      <c r="A155" t="s">
        <v>14</v>
      </c>
      <c r="B155" t="s">
        <v>72</v>
      </c>
      <c r="C155">
        <v>30992</v>
      </c>
      <c r="D155">
        <v>4</v>
      </c>
      <c r="E155" t="s">
        <v>14</v>
      </c>
      <c r="F155" t="s">
        <v>11</v>
      </c>
      <c r="G155">
        <v>100.24</v>
      </c>
      <c r="H155">
        <v>93.454599999999999</v>
      </c>
    </row>
    <row r="156" spans="1:8" x14ac:dyDescent="0.25">
      <c r="A156" t="s">
        <v>14</v>
      </c>
      <c r="B156" t="s">
        <v>72</v>
      </c>
      <c r="C156">
        <v>23785</v>
      </c>
      <c r="D156">
        <v>4</v>
      </c>
      <c r="E156" t="s">
        <v>14</v>
      </c>
      <c r="F156" t="s">
        <v>11</v>
      </c>
      <c r="G156">
        <v>100.04</v>
      </c>
      <c r="H156">
        <v>79.629499999999993</v>
      </c>
    </row>
    <row r="157" spans="1:8" x14ac:dyDescent="0.25">
      <c r="A157" t="s">
        <v>14</v>
      </c>
      <c r="B157" t="s">
        <v>70</v>
      </c>
      <c r="C157">
        <v>27608</v>
      </c>
      <c r="D157">
        <v>4</v>
      </c>
      <c r="E157" t="s">
        <v>14</v>
      </c>
      <c r="F157" t="s">
        <v>11</v>
      </c>
      <c r="G157">
        <v>57.16</v>
      </c>
      <c r="H157">
        <v>86.369699999999995</v>
      </c>
    </row>
    <row r="158" spans="1:8" x14ac:dyDescent="0.25">
      <c r="A158" t="s">
        <v>14</v>
      </c>
      <c r="B158" t="s">
        <v>70</v>
      </c>
      <c r="C158">
        <v>24147</v>
      </c>
      <c r="D158">
        <v>4</v>
      </c>
      <c r="E158" t="s">
        <v>14</v>
      </c>
      <c r="F158" t="s">
        <v>11</v>
      </c>
      <c r="G158">
        <v>53.38</v>
      </c>
      <c r="H158">
        <v>79.483000000000004</v>
      </c>
    </row>
    <row r="159" spans="1:8" x14ac:dyDescent="0.25">
      <c r="A159" t="s">
        <v>14</v>
      </c>
      <c r="B159" t="s">
        <v>75</v>
      </c>
      <c r="C159">
        <v>25356</v>
      </c>
      <c r="D159">
        <v>4</v>
      </c>
      <c r="E159" t="s">
        <v>14</v>
      </c>
      <c r="F159" t="s">
        <v>11</v>
      </c>
      <c r="G159">
        <v>50.28</v>
      </c>
      <c r="H159">
        <v>82.212500000000006</v>
      </c>
    </row>
    <row r="160" spans="1:8" x14ac:dyDescent="0.25">
      <c r="A160" t="s">
        <v>14</v>
      </c>
      <c r="B160" t="s">
        <v>75</v>
      </c>
      <c r="C160">
        <v>26842</v>
      </c>
      <c r="D160">
        <v>4</v>
      </c>
      <c r="E160" t="s">
        <v>14</v>
      </c>
      <c r="F160" t="s">
        <v>11</v>
      </c>
      <c r="G160">
        <v>46.96</v>
      </c>
      <c r="H160">
        <v>85.485699999999994</v>
      </c>
    </row>
    <row r="161" spans="1:8" x14ac:dyDescent="0.25">
      <c r="A161" t="s">
        <v>14</v>
      </c>
      <c r="B161" t="s">
        <v>72</v>
      </c>
      <c r="C161">
        <v>27359</v>
      </c>
      <c r="D161">
        <v>4</v>
      </c>
      <c r="E161" t="s">
        <v>14</v>
      </c>
      <c r="F161" t="s">
        <v>11</v>
      </c>
      <c r="G161">
        <v>25.59</v>
      </c>
      <c r="H161">
        <v>86.745099999999994</v>
      </c>
    </row>
    <row r="162" spans="1:8" x14ac:dyDescent="0.25">
      <c r="A162" t="s">
        <v>14</v>
      </c>
      <c r="B162" t="s">
        <v>70</v>
      </c>
      <c r="C162">
        <v>31639</v>
      </c>
      <c r="D162">
        <v>4</v>
      </c>
      <c r="E162" t="s">
        <v>14</v>
      </c>
      <c r="F162" t="s">
        <v>11</v>
      </c>
      <c r="G162">
        <v>25.59</v>
      </c>
      <c r="H162">
        <v>94.210999999999999</v>
      </c>
    </row>
    <row r="163" spans="1:8" x14ac:dyDescent="0.25">
      <c r="A163" t="s">
        <v>14</v>
      </c>
      <c r="B163" t="s">
        <v>75</v>
      </c>
      <c r="C163">
        <v>27984</v>
      </c>
      <c r="D163">
        <v>4</v>
      </c>
      <c r="E163" t="s">
        <v>14</v>
      </c>
      <c r="F163" t="s">
        <v>11</v>
      </c>
      <c r="G163">
        <v>22.72</v>
      </c>
      <c r="H163">
        <v>87.970500000000001</v>
      </c>
    </row>
    <row r="164" spans="1:8" x14ac:dyDescent="0.25">
      <c r="A164" t="s">
        <v>14</v>
      </c>
      <c r="B164" t="s">
        <v>70</v>
      </c>
      <c r="C164">
        <v>30963</v>
      </c>
      <c r="D164">
        <v>4</v>
      </c>
      <c r="E164" t="s">
        <v>14</v>
      </c>
      <c r="F164" t="s">
        <v>11</v>
      </c>
      <c r="G164">
        <v>21.87</v>
      </c>
      <c r="H164">
        <v>92.882099999999994</v>
      </c>
    </row>
    <row r="165" spans="1:8" x14ac:dyDescent="0.25">
      <c r="A165" t="s">
        <v>14</v>
      </c>
      <c r="B165" t="s">
        <v>70</v>
      </c>
      <c r="C165">
        <v>27069</v>
      </c>
      <c r="D165">
        <v>5</v>
      </c>
      <c r="E165" t="s">
        <v>14</v>
      </c>
      <c r="F165" t="s">
        <v>11</v>
      </c>
      <c r="G165">
        <v>10.86</v>
      </c>
      <c r="H165">
        <v>85.1828</v>
      </c>
    </row>
    <row r="166" spans="1:8" x14ac:dyDescent="0.25">
      <c r="A166" t="s">
        <v>14</v>
      </c>
      <c r="B166" t="s">
        <v>75</v>
      </c>
      <c r="C166">
        <v>23651</v>
      </c>
      <c r="D166">
        <v>4</v>
      </c>
      <c r="E166" t="s">
        <v>14</v>
      </c>
      <c r="F166" t="s">
        <v>11</v>
      </c>
      <c r="G166">
        <v>9.41</v>
      </c>
      <c r="H166">
        <v>79.077399999999997</v>
      </c>
    </row>
    <row r="167" spans="1:8" x14ac:dyDescent="0.25">
      <c r="A167" t="s">
        <v>19</v>
      </c>
      <c r="B167" t="s">
        <v>70</v>
      </c>
      <c r="C167">
        <v>24814</v>
      </c>
      <c r="D167">
        <v>5</v>
      </c>
      <c r="E167" t="s">
        <v>19</v>
      </c>
      <c r="F167" t="s">
        <v>11</v>
      </c>
      <c r="G167">
        <v>139.96</v>
      </c>
      <c r="H167">
        <v>80.613600000000005</v>
      </c>
    </row>
    <row r="168" spans="1:8" x14ac:dyDescent="0.25">
      <c r="A168" t="s">
        <v>83</v>
      </c>
      <c r="B168" t="s">
        <v>72</v>
      </c>
      <c r="C168">
        <v>24057</v>
      </c>
      <c r="D168">
        <v>5</v>
      </c>
      <c r="E168" t="s">
        <v>83</v>
      </c>
      <c r="F168" t="s">
        <v>11</v>
      </c>
      <c r="G168">
        <v>111.65</v>
      </c>
      <c r="H168">
        <v>80.090199999999996</v>
      </c>
    </row>
    <row r="169" spans="1:8" x14ac:dyDescent="0.25">
      <c r="A169" t="s">
        <v>24</v>
      </c>
      <c r="B169" t="s">
        <v>70</v>
      </c>
      <c r="C169">
        <v>23937</v>
      </c>
      <c r="D169">
        <v>5</v>
      </c>
      <c r="E169" t="s">
        <v>24</v>
      </c>
      <c r="F169" t="s">
        <v>11</v>
      </c>
      <c r="G169">
        <v>103.7</v>
      </c>
      <c r="H169">
        <v>79.104200000000006</v>
      </c>
    </row>
    <row r="170" spans="1:8" x14ac:dyDescent="0.25">
      <c r="A170" t="s">
        <v>25</v>
      </c>
      <c r="B170" t="s">
        <v>75</v>
      </c>
      <c r="C170">
        <v>24269</v>
      </c>
      <c r="D170">
        <v>5</v>
      </c>
      <c r="E170" t="s">
        <v>25</v>
      </c>
      <c r="F170" t="s">
        <v>11</v>
      </c>
      <c r="G170">
        <v>147.24</v>
      </c>
      <c r="H170">
        <v>80.165000000000006</v>
      </c>
    </row>
    <row r="171" spans="1:8" x14ac:dyDescent="0.25">
      <c r="A171" t="s">
        <v>84</v>
      </c>
      <c r="B171" t="s">
        <v>72</v>
      </c>
      <c r="C171">
        <v>24425</v>
      </c>
      <c r="D171">
        <v>5</v>
      </c>
      <c r="E171" t="s">
        <v>84</v>
      </c>
      <c r="F171" t="s">
        <v>11</v>
      </c>
      <c r="G171">
        <v>99.53</v>
      </c>
      <c r="H171">
        <v>80.727800000000002</v>
      </c>
    </row>
    <row r="172" spans="1:8" x14ac:dyDescent="0.25">
      <c r="A172" t="s">
        <v>85</v>
      </c>
      <c r="B172" t="s">
        <v>72</v>
      </c>
      <c r="C172">
        <v>25479</v>
      </c>
      <c r="D172">
        <v>5</v>
      </c>
      <c r="E172" t="s">
        <v>85</v>
      </c>
      <c r="F172" t="s">
        <v>11</v>
      </c>
      <c r="G172">
        <v>29.73</v>
      </c>
      <c r="H172">
        <v>82.726600000000005</v>
      </c>
    </row>
    <row r="173" spans="1:8" x14ac:dyDescent="0.25">
      <c r="A173" t="s">
        <v>86</v>
      </c>
      <c r="B173" t="s">
        <v>72</v>
      </c>
      <c r="C173">
        <v>25336</v>
      </c>
      <c r="D173">
        <v>4</v>
      </c>
      <c r="E173" t="s">
        <v>86</v>
      </c>
      <c r="F173" t="s">
        <v>11</v>
      </c>
      <c r="G173">
        <v>14.97</v>
      </c>
      <c r="H173">
        <v>82.457700000000003</v>
      </c>
    </row>
    <row r="174" spans="1:8" x14ac:dyDescent="0.25">
      <c r="A174" t="s">
        <v>87</v>
      </c>
      <c r="B174" t="s">
        <v>72</v>
      </c>
      <c r="C174">
        <v>28263</v>
      </c>
      <c r="D174">
        <v>4</v>
      </c>
      <c r="E174" t="s">
        <v>87</v>
      </c>
      <c r="F174" t="s">
        <v>11</v>
      </c>
      <c r="G174">
        <v>100.59</v>
      </c>
      <c r="H174">
        <v>88.529300000000006</v>
      </c>
    </row>
    <row r="175" spans="1:8" x14ac:dyDescent="0.25">
      <c r="A175" t="s">
        <v>88</v>
      </c>
      <c r="B175" t="s">
        <v>70</v>
      </c>
      <c r="C175">
        <v>24355</v>
      </c>
      <c r="D175">
        <v>4</v>
      </c>
      <c r="E175" t="s">
        <v>88</v>
      </c>
      <c r="F175" t="s">
        <v>11</v>
      </c>
      <c r="G175">
        <v>199.37</v>
      </c>
      <c r="H175">
        <v>79.840400000000002</v>
      </c>
    </row>
    <row r="176" spans="1:8" x14ac:dyDescent="0.25">
      <c r="A176" t="s">
        <v>88</v>
      </c>
      <c r="B176" t="s">
        <v>72</v>
      </c>
      <c r="C176">
        <v>23933</v>
      </c>
      <c r="D176">
        <v>4</v>
      </c>
      <c r="E176" t="s">
        <v>88</v>
      </c>
      <c r="F176" t="s">
        <v>11</v>
      </c>
      <c r="G176">
        <v>143.58000000000001</v>
      </c>
      <c r="H176">
        <v>79.890699999999995</v>
      </c>
    </row>
    <row r="177" spans="1:8" x14ac:dyDescent="0.25">
      <c r="A177" t="s">
        <v>88</v>
      </c>
      <c r="B177" t="s">
        <v>75</v>
      </c>
      <c r="C177">
        <v>23910</v>
      </c>
      <c r="D177">
        <v>4</v>
      </c>
      <c r="E177" t="s">
        <v>88</v>
      </c>
      <c r="F177" t="s">
        <v>11</v>
      </c>
      <c r="G177">
        <v>120.63</v>
      </c>
      <c r="H177">
        <v>79.516000000000005</v>
      </c>
    </row>
    <row r="178" spans="1:8" x14ac:dyDescent="0.25">
      <c r="A178" t="s">
        <v>88</v>
      </c>
      <c r="B178" t="s">
        <v>70</v>
      </c>
      <c r="C178">
        <v>25262</v>
      </c>
      <c r="D178">
        <v>4</v>
      </c>
      <c r="E178" t="s">
        <v>88</v>
      </c>
      <c r="F178" t="s">
        <v>11</v>
      </c>
      <c r="G178">
        <v>119.62</v>
      </c>
      <c r="H178">
        <v>81.516999999999996</v>
      </c>
    </row>
    <row r="179" spans="1:8" x14ac:dyDescent="0.25">
      <c r="A179" t="s">
        <v>89</v>
      </c>
      <c r="B179" t="s">
        <v>70</v>
      </c>
      <c r="C179">
        <v>28093</v>
      </c>
      <c r="D179">
        <v>4</v>
      </c>
      <c r="E179" t="s">
        <v>89</v>
      </c>
      <c r="F179" t="s">
        <v>11</v>
      </c>
      <c r="G179">
        <v>172.43</v>
      </c>
      <c r="H179">
        <v>87.394599999999997</v>
      </c>
    </row>
    <row r="180" spans="1:8" x14ac:dyDescent="0.25">
      <c r="A180" t="s">
        <v>90</v>
      </c>
      <c r="B180" t="s">
        <v>72</v>
      </c>
      <c r="C180">
        <v>31252</v>
      </c>
      <c r="D180">
        <v>4</v>
      </c>
      <c r="E180" t="s">
        <v>90</v>
      </c>
      <c r="F180" t="s">
        <v>11</v>
      </c>
      <c r="G180">
        <v>17.47</v>
      </c>
      <c r="H180">
        <v>93.917100000000005</v>
      </c>
    </row>
    <row r="181" spans="1:8" x14ac:dyDescent="0.25">
      <c r="A181" t="s">
        <v>91</v>
      </c>
      <c r="B181" t="s">
        <v>72</v>
      </c>
      <c r="C181">
        <v>27666</v>
      </c>
      <c r="D181">
        <v>4</v>
      </c>
      <c r="E181" t="s">
        <v>91</v>
      </c>
      <c r="F181" t="s">
        <v>11</v>
      </c>
      <c r="G181">
        <v>134.37</v>
      </c>
      <c r="H181">
        <v>87.334500000000006</v>
      </c>
    </row>
    <row r="182" spans="1:8" x14ac:dyDescent="0.25">
      <c r="A182" t="s">
        <v>92</v>
      </c>
      <c r="B182" t="s">
        <v>70</v>
      </c>
      <c r="C182">
        <v>31519</v>
      </c>
      <c r="D182">
        <v>4</v>
      </c>
      <c r="E182" t="s">
        <v>92</v>
      </c>
      <c r="F182" t="s">
        <v>11</v>
      </c>
      <c r="G182">
        <v>37.17</v>
      </c>
      <c r="H182">
        <v>93.955100000000002</v>
      </c>
    </row>
    <row r="183" spans="1:8" x14ac:dyDescent="0.25">
      <c r="A183" t="s">
        <v>93</v>
      </c>
      <c r="B183" t="s">
        <v>75</v>
      </c>
      <c r="C183">
        <v>31313</v>
      </c>
      <c r="D183">
        <v>4</v>
      </c>
      <c r="E183" t="s">
        <v>93</v>
      </c>
      <c r="F183" t="s">
        <v>11</v>
      </c>
      <c r="G183">
        <v>29.67</v>
      </c>
      <c r="H183">
        <v>93.924700000000001</v>
      </c>
    </row>
    <row r="184" spans="1:8" x14ac:dyDescent="0.25">
      <c r="A184" t="s">
        <v>94</v>
      </c>
      <c r="B184" t="s">
        <v>75</v>
      </c>
      <c r="C184">
        <v>35277</v>
      </c>
      <c r="D184">
        <v>4</v>
      </c>
      <c r="E184" t="s">
        <v>94</v>
      </c>
      <c r="F184" t="s">
        <v>11</v>
      </c>
      <c r="G184">
        <v>6.7</v>
      </c>
      <c r="H184">
        <v>101.35850000000001</v>
      </c>
    </row>
    <row r="185" spans="1:8" x14ac:dyDescent="0.25">
      <c r="A185" t="s">
        <v>95</v>
      </c>
      <c r="B185" t="s">
        <v>70</v>
      </c>
      <c r="C185">
        <v>30130</v>
      </c>
      <c r="D185">
        <v>4</v>
      </c>
      <c r="E185" t="s">
        <v>95</v>
      </c>
      <c r="F185" t="s">
        <v>11</v>
      </c>
      <c r="G185">
        <v>163.9</v>
      </c>
      <c r="H185">
        <v>91.215999999999994</v>
      </c>
    </row>
    <row r="186" spans="1:8" x14ac:dyDescent="0.25">
      <c r="A186" t="s">
        <v>31</v>
      </c>
      <c r="B186" t="s">
        <v>75</v>
      </c>
      <c r="C186">
        <v>20174</v>
      </c>
      <c r="D186">
        <v>4</v>
      </c>
      <c r="E186" t="s">
        <v>31</v>
      </c>
      <c r="F186" t="s">
        <v>11</v>
      </c>
      <c r="G186">
        <v>104.29</v>
      </c>
      <c r="H186">
        <v>72.252200000000002</v>
      </c>
    </row>
    <row r="187" spans="1:8" x14ac:dyDescent="0.25">
      <c r="A187" t="s">
        <v>31</v>
      </c>
      <c r="B187" t="s">
        <v>75</v>
      </c>
      <c r="C187">
        <v>21454</v>
      </c>
      <c r="D187">
        <v>4</v>
      </c>
      <c r="E187" t="s">
        <v>31</v>
      </c>
      <c r="F187" t="s">
        <v>11</v>
      </c>
      <c r="G187">
        <v>89.86</v>
      </c>
      <c r="H187">
        <v>75.058700000000002</v>
      </c>
    </row>
    <row r="188" spans="1:8" x14ac:dyDescent="0.25">
      <c r="A188" t="s">
        <v>31</v>
      </c>
      <c r="B188" t="s">
        <v>70</v>
      </c>
      <c r="C188">
        <v>20437</v>
      </c>
      <c r="D188">
        <v>4</v>
      </c>
      <c r="E188" t="s">
        <v>31</v>
      </c>
      <c r="F188" t="s">
        <v>11</v>
      </c>
      <c r="G188">
        <v>74.819999999999993</v>
      </c>
      <c r="H188">
        <v>72.034199999999998</v>
      </c>
    </row>
    <row r="189" spans="1:8" x14ac:dyDescent="0.25">
      <c r="A189" t="s">
        <v>31</v>
      </c>
      <c r="B189" t="s">
        <v>70</v>
      </c>
      <c r="C189">
        <v>20919</v>
      </c>
      <c r="D189">
        <v>4</v>
      </c>
      <c r="E189" t="s">
        <v>31</v>
      </c>
      <c r="F189" t="s">
        <v>11</v>
      </c>
      <c r="G189">
        <v>49.59</v>
      </c>
      <c r="H189">
        <v>73.116100000000003</v>
      </c>
    </row>
    <row r="190" spans="1:8" x14ac:dyDescent="0.25">
      <c r="A190" t="s">
        <v>31</v>
      </c>
      <c r="B190" t="s">
        <v>70</v>
      </c>
      <c r="C190">
        <v>20572</v>
      </c>
      <c r="D190">
        <v>4</v>
      </c>
      <c r="E190" t="s">
        <v>31</v>
      </c>
      <c r="F190" t="s">
        <v>11</v>
      </c>
      <c r="G190">
        <v>15.57</v>
      </c>
      <c r="H190">
        <v>72.332899999999995</v>
      </c>
    </row>
    <row r="191" spans="1:8" x14ac:dyDescent="0.25">
      <c r="A191" t="s">
        <v>31</v>
      </c>
      <c r="B191" t="s">
        <v>75</v>
      </c>
      <c r="C191">
        <v>20367</v>
      </c>
      <c r="D191">
        <v>4</v>
      </c>
      <c r="E191" t="s">
        <v>31</v>
      </c>
      <c r="F191" t="s">
        <v>11</v>
      </c>
      <c r="G191">
        <v>6.38</v>
      </c>
      <c r="H191">
        <v>72.688699999999997</v>
      </c>
    </row>
    <row r="192" spans="1:8" x14ac:dyDescent="0.25">
      <c r="A192" t="s">
        <v>33</v>
      </c>
      <c r="B192" t="s">
        <v>72</v>
      </c>
      <c r="C192">
        <v>20498</v>
      </c>
      <c r="D192">
        <v>4</v>
      </c>
      <c r="E192" t="s">
        <v>33</v>
      </c>
      <c r="F192" t="s">
        <v>11</v>
      </c>
      <c r="G192">
        <v>17.12</v>
      </c>
      <c r="H192">
        <v>73.350999999999999</v>
      </c>
    </row>
    <row r="193" spans="1:8" x14ac:dyDescent="0.25">
      <c r="A193" t="s">
        <v>96</v>
      </c>
      <c r="B193" t="s">
        <v>75</v>
      </c>
      <c r="C193">
        <v>20781</v>
      </c>
      <c r="D193">
        <v>4</v>
      </c>
      <c r="E193" t="s">
        <v>96</v>
      </c>
      <c r="F193" t="s">
        <v>11</v>
      </c>
      <c r="G193">
        <v>49.16</v>
      </c>
      <c r="H193">
        <v>73.530799999999999</v>
      </c>
    </row>
    <row r="194" spans="1:8" x14ac:dyDescent="0.25">
      <c r="A194" t="s">
        <v>35</v>
      </c>
      <c r="B194" t="s">
        <v>75</v>
      </c>
      <c r="C194">
        <v>24036</v>
      </c>
      <c r="D194">
        <v>4</v>
      </c>
      <c r="E194" t="s">
        <v>35</v>
      </c>
      <c r="F194" t="s">
        <v>11</v>
      </c>
      <c r="G194">
        <v>144.41</v>
      </c>
      <c r="H194">
        <v>79.725499999999997</v>
      </c>
    </row>
    <row r="195" spans="1:8" x14ac:dyDescent="0.25">
      <c r="A195" t="s">
        <v>35</v>
      </c>
      <c r="B195" t="s">
        <v>75</v>
      </c>
      <c r="C195">
        <v>25249</v>
      </c>
      <c r="D195">
        <v>4</v>
      </c>
      <c r="E195" t="s">
        <v>35</v>
      </c>
      <c r="F195" t="s">
        <v>11</v>
      </c>
      <c r="G195">
        <v>100.58</v>
      </c>
      <c r="H195">
        <v>81.998199999999997</v>
      </c>
    </row>
    <row r="196" spans="1:8" x14ac:dyDescent="0.25">
      <c r="A196" t="s">
        <v>35</v>
      </c>
      <c r="B196" t="s">
        <v>75</v>
      </c>
      <c r="C196">
        <v>24629</v>
      </c>
      <c r="D196">
        <v>4</v>
      </c>
      <c r="E196" t="s">
        <v>35</v>
      </c>
      <c r="F196" t="s">
        <v>11</v>
      </c>
      <c r="G196">
        <v>94.64</v>
      </c>
      <c r="H196">
        <v>80.818600000000004</v>
      </c>
    </row>
    <row r="197" spans="1:8" x14ac:dyDescent="0.25">
      <c r="A197" t="s">
        <v>35</v>
      </c>
      <c r="B197" t="s">
        <v>70</v>
      </c>
      <c r="C197">
        <v>24992</v>
      </c>
      <c r="D197">
        <v>4</v>
      </c>
      <c r="E197" t="s">
        <v>35</v>
      </c>
      <c r="F197" t="s">
        <v>11</v>
      </c>
      <c r="G197">
        <v>93.15</v>
      </c>
      <c r="H197">
        <v>80.983599999999996</v>
      </c>
    </row>
    <row r="198" spans="1:8" x14ac:dyDescent="0.25">
      <c r="A198" t="s">
        <v>35</v>
      </c>
      <c r="B198" t="s">
        <v>70</v>
      </c>
      <c r="C198">
        <v>24398</v>
      </c>
      <c r="D198">
        <v>4</v>
      </c>
      <c r="E198" t="s">
        <v>35</v>
      </c>
      <c r="F198" t="s">
        <v>11</v>
      </c>
      <c r="G198">
        <v>89.88</v>
      </c>
      <c r="H198">
        <v>79.911600000000007</v>
      </c>
    </row>
    <row r="199" spans="1:8" x14ac:dyDescent="0.25">
      <c r="A199" t="s">
        <v>35</v>
      </c>
      <c r="B199" t="s">
        <v>70</v>
      </c>
      <c r="C199">
        <v>25587</v>
      </c>
      <c r="D199">
        <v>4</v>
      </c>
      <c r="E199" t="s">
        <v>35</v>
      </c>
      <c r="F199" t="s">
        <v>11</v>
      </c>
      <c r="G199">
        <v>58.67</v>
      </c>
      <c r="H199">
        <v>82.182000000000002</v>
      </c>
    </row>
    <row r="200" spans="1:8" x14ac:dyDescent="0.25">
      <c r="A200" t="s">
        <v>35</v>
      </c>
      <c r="B200" t="s">
        <v>72</v>
      </c>
      <c r="C200">
        <v>24090</v>
      </c>
      <c r="D200">
        <v>4</v>
      </c>
      <c r="E200" t="s">
        <v>35</v>
      </c>
      <c r="F200" t="s">
        <v>11</v>
      </c>
      <c r="G200">
        <v>27.74</v>
      </c>
      <c r="H200">
        <v>80.1554</v>
      </c>
    </row>
    <row r="201" spans="1:8" x14ac:dyDescent="0.25">
      <c r="A201" t="s">
        <v>35</v>
      </c>
      <c r="B201" t="s">
        <v>72</v>
      </c>
      <c r="C201">
        <v>25776</v>
      </c>
      <c r="D201">
        <v>4</v>
      </c>
      <c r="E201" t="s">
        <v>35</v>
      </c>
      <c r="F201" t="s">
        <v>11</v>
      </c>
      <c r="G201">
        <v>10.23</v>
      </c>
      <c r="H201">
        <v>83.288799999999995</v>
      </c>
    </row>
    <row r="202" spans="1:8" x14ac:dyDescent="0.25">
      <c r="A202" t="s">
        <v>97</v>
      </c>
      <c r="B202" t="s">
        <v>75</v>
      </c>
      <c r="C202">
        <v>28395</v>
      </c>
      <c r="D202">
        <v>5</v>
      </c>
      <c r="E202" t="s">
        <v>97</v>
      </c>
      <c r="F202" t="s">
        <v>11</v>
      </c>
      <c r="G202">
        <v>87.28</v>
      </c>
      <c r="H202">
        <v>88.811800000000005</v>
      </c>
    </row>
    <row r="203" spans="1:8" x14ac:dyDescent="0.25">
      <c r="A203" t="s">
        <v>97</v>
      </c>
      <c r="B203" t="s">
        <v>70</v>
      </c>
      <c r="C203">
        <v>28791</v>
      </c>
      <c r="D203">
        <v>5</v>
      </c>
      <c r="E203" t="s">
        <v>97</v>
      </c>
      <c r="F203" t="s">
        <v>11</v>
      </c>
      <c r="G203">
        <v>63.11</v>
      </c>
      <c r="H203">
        <v>88.741500000000002</v>
      </c>
    </row>
    <row r="204" spans="1:8" x14ac:dyDescent="0.25">
      <c r="A204" t="s">
        <v>40</v>
      </c>
      <c r="B204" t="s">
        <v>70</v>
      </c>
      <c r="C204">
        <v>28887</v>
      </c>
      <c r="D204">
        <v>6</v>
      </c>
      <c r="E204" t="s">
        <v>40</v>
      </c>
      <c r="F204" t="s">
        <v>11</v>
      </c>
      <c r="G204">
        <v>49.35</v>
      </c>
      <c r="H204">
        <v>88.967299999999994</v>
      </c>
    </row>
    <row r="205" spans="1:8" x14ac:dyDescent="0.25">
      <c r="A205" t="s">
        <v>98</v>
      </c>
      <c r="B205" t="s">
        <v>72</v>
      </c>
      <c r="C205">
        <v>25520</v>
      </c>
      <c r="D205">
        <v>4</v>
      </c>
      <c r="E205" t="s">
        <v>98</v>
      </c>
      <c r="F205" t="s">
        <v>11</v>
      </c>
      <c r="G205">
        <v>157.43</v>
      </c>
      <c r="H205">
        <v>82.7971</v>
      </c>
    </row>
    <row r="206" spans="1:8" x14ac:dyDescent="0.25">
      <c r="A206" t="s">
        <v>98</v>
      </c>
      <c r="B206" t="s">
        <v>70</v>
      </c>
      <c r="C206">
        <v>25944</v>
      </c>
      <c r="D206">
        <v>4</v>
      </c>
      <c r="E206" t="s">
        <v>98</v>
      </c>
      <c r="F206" t="s">
        <v>11</v>
      </c>
      <c r="G206">
        <v>146.59</v>
      </c>
      <c r="H206">
        <v>82.882800000000003</v>
      </c>
    </row>
    <row r="207" spans="1:8" x14ac:dyDescent="0.25">
      <c r="A207" t="s">
        <v>98</v>
      </c>
      <c r="B207" t="s">
        <v>75</v>
      </c>
      <c r="C207">
        <v>25524</v>
      </c>
      <c r="D207">
        <v>4</v>
      </c>
      <c r="E207" t="s">
        <v>98</v>
      </c>
      <c r="F207" t="s">
        <v>11</v>
      </c>
      <c r="G207">
        <v>144.09</v>
      </c>
      <c r="H207">
        <v>82.536299999999997</v>
      </c>
    </row>
    <row r="208" spans="1:8" x14ac:dyDescent="0.25">
      <c r="A208" t="s">
        <v>98</v>
      </c>
      <c r="B208" t="s">
        <v>70</v>
      </c>
      <c r="C208">
        <v>26898</v>
      </c>
      <c r="D208">
        <v>4</v>
      </c>
      <c r="E208" t="s">
        <v>98</v>
      </c>
      <c r="F208" t="s">
        <v>11</v>
      </c>
      <c r="G208">
        <v>98.69</v>
      </c>
      <c r="H208">
        <v>84.801299999999998</v>
      </c>
    </row>
    <row r="209" spans="1:8" x14ac:dyDescent="0.25">
      <c r="A209" t="s">
        <v>42</v>
      </c>
      <c r="B209" t="s">
        <v>70</v>
      </c>
      <c r="C209">
        <v>33267</v>
      </c>
      <c r="D209">
        <v>4</v>
      </c>
      <c r="E209" t="s">
        <v>42</v>
      </c>
      <c r="F209" t="s">
        <v>11</v>
      </c>
      <c r="G209">
        <v>85.77</v>
      </c>
      <c r="H209">
        <v>96.943299999999994</v>
      </c>
    </row>
    <row r="210" spans="1:8" x14ac:dyDescent="0.25">
      <c r="A210" t="s">
        <v>42</v>
      </c>
      <c r="B210" t="s">
        <v>75</v>
      </c>
      <c r="C210">
        <v>33033</v>
      </c>
      <c r="D210">
        <v>5</v>
      </c>
      <c r="E210" t="s">
        <v>42</v>
      </c>
      <c r="F210" t="s">
        <v>11</v>
      </c>
      <c r="G210">
        <v>40</v>
      </c>
      <c r="H210">
        <v>97.057699999999997</v>
      </c>
    </row>
    <row r="211" spans="1:8" x14ac:dyDescent="0.25">
      <c r="A211" t="s">
        <v>42</v>
      </c>
      <c r="B211" t="s">
        <v>75</v>
      </c>
      <c r="C211">
        <v>32973</v>
      </c>
      <c r="D211">
        <v>4</v>
      </c>
      <c r="E211" t="s">
        <v>42</v>
      </c>
      <c r="F211" t="s">
        <v>11</v>
      </c>
      <c r="G211">
        <v>21.46</v>
      </c>
      <c r="H211">
        <v>96.951999999999998</v>
      </c>
    </row>
    <row r="212" spans="1:8" x14ac:dyDescent="0.25">
      <c r="A212" t="s">
        <v>43</v>
      </c>
      <c r="B212" t="s">
        <v>75</v>
      </c>
      <c r="C212">
        <v>28550</v>
      </c>
      <c r="D212">
        <v>4</v>
      </c>
      <c r="E212" t="s">
        <v>43</v>
      </c>
      <c r="F212" t="s">
        <v>11</v>
      </c>
      <c r="G212">
        <v>103.88</v>
      </c>
      <c r="H212">
        <v>89.101200000000006</v>
      </c>
    </row>
    <row r="213" spans="1:8" x14ac:dyDescent="0.25">
      <c r="A213" t="s">
        <v>43</v>
      </c>
      <c r="B213" t="s">
        <v>72</v>
      </c>
      <c r="C213">
        <v>28467</v>
      </c>
      <c r="D213">
        <v>4</v>
      </c>
      <c r="E213" t="s">
        <v>43</v>
      </c>
      <c r="F213" t="s">
        <v>11</v>
      </c>
      <c r="G213">
        <v>38.29</v>
      </c>
      <c r="H213">
        <v>88.931299999999993</v>
      </c>
    </row>
    <row r="214" spans="1:8" x14ac:dyDescent="0.25">
      <c r="A214" t="s">
        <v>99</v>
      </c>
      <c r="B214" t="s">
        <v>72</v>
      </c>
      <c r="C214">
        <v>32953</v>
      </c>
      <c r="D214">
        <v>4</v>
      </c>
      <c r="E214" t="s">
        <v>99</v>
      </c>
      <c r="F214" t="s">
        <v>11</v>
      </c>
      <c r="G214">
        <v>57.97</v>
      </c>
      <c r="H214">
        <v>96.967100000000002</v>
      </c>
    </row>
    <row r="215" spans="1:8" x14ac:dyDescent="0.25">
      <c r="A215" t="s">
        <v>100</v>
      </c>
      <c r="B215" t="s">
        <v>72</v>
      </c>
      <c r="C215">
        <v>31522</v>
      </c>
      <c r="D215">
        <v>4</v>
      </c>
      <c r="E215" t="s">
        <v>100</v>
      </c>
      <c r="F215" t="s">
        <v>11</v>
      </c>
      <c r="G215">
        <v>6.1</v>
      </c>
      <c r="H215">
        <v>94.456900000000005</v>
      </c>
    </row>
    <row r="216" spans="1:8" x14ac:dyDescent="0.25">
      <c r="A216" t="s">
        <v>101</v>
      </c>
      <c r="B216" t="s">
        <v>72</v>
      </c>
      <c r="C216">
        <v>24896</v>
      </c>
      <c r="D216">
        <v>4</v>
      </c>
      <c r="E216" t="s">
        <v>101</v>
      </c>
      <c r="F216" t="s">
        <v>11</v>
      </c>
      <c r="G216">
        <v>105.46</v>
      </c>
      <c r="H216">
        <v>81.599500000000006</v>
      </c>
    </row>
    <row r="217" spans="1:8" x14ac:dyDescent="0.25">
      <c r="A217" t="s">
        <v>102</v>
      </c>
      <c r="B217" t="s">
        <v>75</v>
      </c>
      <c r="C217">
        <v>25091</v>
      </c>
      <c r="D217">
        <v>4</v>
      </c>
      <c r="E217" t="s">
        <v>102</v>
      </c>
      <c r="F217" t="s">
        <v>11</v>
      </c>
      <c r="G217">
        <v>190.27</v>
      </c>
      <c r="H217">
        <v>81.662000000000006</v>
      </c>
    </row>
    <row r="218" spans="1:8" x14ac:dyDescent="0.25">
      <c r="A218" t="s">
        <v>103</v>
      </c>
      <c r="B218" t="s">
        <v>75</v>
      </c>
      <c r="C218">
        <v>27442</v>
      </c>
      <c r="D218">
        <v>4</v>
      </c>
      <c r="E218" t="s">
        <v>103</v>
      </c>
      <c r="F218" t="s">
        <v>11</v>
      </c>
      <c r="G218">
        <v>224.43</v>
      </c>
      <c r="H218">
        <v>86.853499999999997</v>
      </c>
    </row>
    <row r="219" spans="1:8" x14ac:dyDescent="0.25">
      <c r="A219" t="s">
        <v>103</v>
      </c>
      <c r="B219" t="s">
        <v>70</v>
      </c>
      <c r="C219">
        <v>27768</v>
      </c>
      <c r="D219">
        <v>4</v>
      </c>
      <c r="E219" t="s">
        <v>103</v>
      </c>
      <c r="F219" t="s">
        <v>11</v>
      </c>
      <c r="G219">
        <v>203.19</v>
      </c>
      <c r="H219">
        <v>86.745800000000003</v>
      </c>
    </row>
    <row r="220" spans="1:8" x14ac:dyDescent="0.25">
      <c r="A220" t="s">
        <v>103</v>
      </c>
      <c r="B220" t="s">
        <v>72</v>
      </c>
      <c r="C220">
        <v>27332</v>
      </c>
      <c r="D220">
        <v>4</v>
      </c>
      <c r="E220" t="s">
        <v>103</v>
      </c>
      <c r="F220" t="s">
        <v>11</v>
      </c>
      <c r="G220">
        <v>177.38</v>
      </c>
      <c r="H220">
        <v>86.689400000000006</v>
      </c>
    </row>
    <row r="221" spans="1:8" x14ac:dyDescent="0.25">
      <c r="A221" t="s">
        <v>104</v>
      </c>
      <c r="B221" t="s">
        <v>75</v>
      </c>
      <c r="C221">
        <v>18732</v>
      </c>
      <c r="D221">
        <v>4</v>
      </c>
      <c r="E221" t="s">
        <v>104</v>
      </c>
      <c r="F221" t="s">
        <v>11</v>
      </c>
      <c r="G221">
        <v>22.37</v>
      </c>
      <c r="H221">
        <v>68.956199999999995</v>
      </c>
    </row>
    <row r="222" spans="1:8" x14ac:dyDescent="0.25">
      <c r="A222" t="s">
        <v>104</v>
      </c>
      <c r="B222" t="s">
        <v>72</v>
      </c>
      <c r="C222">
        <v>18747</v>
      </c>
      <c r="D222">
        <v>4</v>
      </c>
      <c r="E222" t="s">
        <v>104</v>
      </c>
      <c r="F222" t="s">
        <v>11</v>
      </c>
      <c r="G222">
        <v>20.170000000000002</v>
      </c>
      <c r="H222">
        <v>69.240600000000001</v>
      </c>
    </row>
    <row r="223" spans="1:8" x14ac:dyDescent="0.25">
      <c r="A223" t="s">
        <v>104</v>
      </c>
      <c r="B223" t="s">
        <v>70</v>
      </c>
      <c r="C223">
        <v>18917</v>
      </c>
      <c r="D223">
        <v>4</v>
      </c>
      <c r="E223" t="s">
        <v>104</v>
      </c>
      <c r="F223" t="s">
        <v>11</v>
      </c>
      <c r="G223">
        <v>20.170000000000002</v>
      </c>
      <c r="H223">
        <v>68.5501</v>
      </c>
    </row>
    <row r="224" spans="1:8" x14ac:dyDescent="0.25">
      <c r="A224" t="s">
        <v>104</v>
      </c>
      <c r="B224" t="s">
        <v>70</v>
      </c>
      <c r="C224">
        <v>18930</v>
      </c>
      <c r="D224">
        <v>4</v>
      </c>
      <c r="E224" t="s">
        <v>104</v>
      </c>
      <c r="F224" t="s">
        <v>11</v>
      </c>
      <c r="G224">
        <v>20.170000000000002</v>
      </c>
      <c r="H224">
        <v>68.586799999999997</v>
      </c>
    </row>
    <row r="225" spans="1:8" x14ac:dyDescent="0.25">
      <c r="A225" t="s">
        <v>105</v>
      </c>
      <c r="B225" t="s">
        <v>72</v>
      </c>
      <c r="C225">
        <v>21270</v>
      </c>
      <c r="D225">
        <v>6</v>
      </c>
      <c r="E225" t="s">
        <v>105</v>
      </c>
      <c r="F225" t="s">
        <v>11</v>
      </c>
      <c r="G225">
        <v>10.199999999999999</v>
      </c>
      <c r="H225">
        <v>75.092299999999994</v>
      </c>
    </row>
    <row r="226" spans="1:8" x14ac:dyDescent="0.25">
      <c r="A226" t="s">
        <v>106</v>
      </c>
      <c r="B226" t="s">
        <v>72</v>
      </c>
      <c r="C226">
        <v>25428</v>
      </c>
      <c r="D226">
        <v>4</v>
      </c>
      <c r="E226" t="s">
        <v>106</v>
      </c>
      <c r="F226" t="s">
        <v>11</v>
      </c>
      <c r="G226">
        <v>55.72</v>
      </c>
      <c r="H226">
        <v>82.646500000000003</v>
      </c>
    </row>
    <row r="227" spans="1:8" x14ac:dyDescent="0.25">
      <c r="A227" t="s">
        <v>106</v>
      </c>
      <c r="B227" t="s">
        <v>75</v>
      </c>
      <c r="C227">
        <v>25464</v>
      </c>
      <c r="D227">
        <v>4</v>
      </c>
      <c r="E227" t="s">
        <v>106</v>
      </c>
      <c r="F227" t="s">
        <v>11</v>
      </c>
      <c r="G227">
        <v>10.86</v>
      </c>
      <c r="H227">
        <v>82.435900000000004</v>
      </c>
    </row>
    <row r="228" spans="1:8" x14ac:dyDescent="0.25">
      <c r="A228" t="s">
        <v>107</v>
      </c>
      <c r="B228" t="s">
        <v>75</v>
      </c>
      <c r="C228">
        <v>29071</v>
      </c>
      <c r="D228">
        <v>4</v>
      </c>
      <c r="E228" t="s">
        <v>107</v>
      </c>
      <c r="F228" t="s">
        <v>11</v>
      </c>
      <c r="G228">
        <v>209.12</v>
      </c>
      <c r="H228">
        <v>89.947699999999998</v>
      </c>
    </row>
    <row r="229" spans="1:8" x14ac:dyDescent="0.25">
      <c r="A229" t="s">
        <v>107</v>
      </c>
      <c r="B229" t="s">
        <v>72</v>
      </c>
      <c r="C229">
        <v>29076</v>
      </c>
      <c r="D229">
        <v>4</v>
      </c>
      <c r="E229" t="s">
        <v>107</v>
      </c>
      <c r="F229" t="s">
        <v>11</v>
      </c>
      <c r="G229">
        <v>152.59</v>
      </c>
      <c r="H229">
        <v>89.891400000000004</v>
      </c>
    </row>
    <row r="230" spans="1:8" x14ac:dyDescent="0.25">
      <c r="A230" t="s">
        <v>108</v>
      </c>
      <c r="B230" t="s">
        <v>75</v>
      </c>
      <c r="C230">
        <v>30339</v>
      </c>
      <c r="D230">
        <v>4</v>
      </c>
      <c r="E230" t="s">
        <v>108</v>
      </c>
      <c r="F230" t="s">
        <v>11</v>
      </c>
      <c r="G230">
        <v>18.27</v>
      </c>
      <c r="H230">
        <v>92.098500000000001</v>
      </c>
    </row>
    <row r="231" spans="1:8" x14ac:dyDescent="0.25">
      <c r="A231" t="s">
        <v>109</v>
      </c>
      <c r="B231" t="s">
        <v>75</v>
      </c>
      <c r="C231">
        <v>28426</v>
      </c>
      <c r="D231">
        <v>4</v>
      </c>
      <c r="E231" t="s">
        <v>109</v>
      </c>
      <c r="F231" t="s">
        <v>11</v>
      </c>
      <c r="G231">
        <v>219.74</v>
      </c>
      <c r="H231">
        <v>88.885000000000005</v>
      </c>
    </row>
    <row r="232" spans="1:8" x14ac:dyDescent="0.25">
      <c r="A232" t="s">
        <v>109</v>
      </c>
      <c r="B232" t="s">
        <v>70</v>
      </c>
      <c r="C232">
        <v>29396</v>
      </c>
      <c r="D232">
        <v>4</v>
      </c>
      <c r="E232" t="s">
        <v>109</v>
      </c>
      <c r="F232" t="s">
        <v>11</v>
      </c>
      <c r="G232">
        <v>106.42</v>
      </c>
      <c r="H232">
        <v>89.858900000000006</v>
      </c>
    </row>
    <row r="233" spans="1:8" x14ac:dyDescent="0.25">
      <c r="A233" t="s">
        <v>110</v>
      </c>
      <c r="B233" t="s">
        <v>70</v>
      </c>
      <c r="C233">
        <v>28800</v>
      </c>
      <c r="D233">
        <v>4</v>
      </c>
      <c r="E233" t="s">
        <v>110</v>
      </c>
      <c r="F233" t="s">
        <v>11</v>
      </c>
      <c r="G233">
        <v>203.57</v>
      </c>
      <c r="H233">
        <v>88.7547</v>
      </c>
    </row>
    <row r="234" spans="1:8" x14ac:dyDescent="0.25">
      <c r="A234" t="s">
        <v>110</v>
      </c>
      <c r="B234" t="s">
        <v>72</v>
      </c>
      <c r="C234">
        <v>28407</v>
      </c>
      <c r="D234">
        <v>4</v>
      </c>
      <c r="E234" t="s">
        <v>110</v>
      </c>
      <c r="F234" t="s">
        <v>11</v>
      </c>
      <c r="G234">
        <v>159.04</v>
      </c>
      <c r="H234">
        <v>88.795199999999994</v>
      </c>
    </row>
    <row r="235" spans="1:8" x14ac:dyDescent="0.25">
      <c r="A235" t="s">
        <v>111</v>
      </c>
      <c r="B235" t="s">
        <v>70</v>
      </c>
      <c r="C235">
        <v>30512</v>
      </c>
      <c r="D235">
        <v>4</v>
      </c>
      <c r="E235" t="s">
        <v>111</v>
      </c>
      <c r="F235" t="s">
        <v>11</v>
      </c>
      <c r="G235">
        <v>67.989999999999995</v>
      </c>
      <c r="H235">
        <v>91.857699999999994</v>
      </c>
    </row>
    <row r="236" spans="1:8" x14ac:dyDescent="0.25">
      <c r="A236" t="s">
        <v>112</v>
      </c>
      <c r="B236" t="s">
        <v>75</v>
      </c>
      <c r="C236">
        <v>32698</v>
      </c>
      <c r="D236">
        <v>4</v>
      </c>
      <c r="E236" t="s">
        <v>112</v>
      </c>
      <c r="F236" t="s">
        <v>11</v>
      </c>
      <c r="G236">
        <v>119.27</v>
      </c>
      <c r="H236">
        <v>96.431899999999999</v>
      </c>
    </row>
    <row r="237" spans="1:8" x14ac:dyDescent="0.25">
      <c r="A237" t="s">
        <v>112</v>
      </c>
      <c r="B237" t="s">
        <v>72</v>
      </c>
      <c r="C237">
        <v>32709</v>
      </c>
      <c r="D237">
        <v>4</v>
      </c>
      <c r="E237" t="s">
        <v>112</v>
      </c>
      <c r="F237" t="s">
        <v>11</v>
      </c>
      <c r="G237">
        <v>83.01</v>
      </c>
      <c r="H237">
        <v>96.505399999999995</v>
      </c>
    </row>
    <row r="238" spans="1:8" x14ac:dyDescent="0.25">
      <c r="A238" t="s">
        <v>112</v>
      </c>
      <c r="B238" t="s">
        <v>72</v>
      </c>
      <c r="C238">
        <v>32719</v>
      </c>
      <c r="D238">
        <v>5</v>
      </c>
      <c r="E238" t="s">
        <v>112</v>
      </c>
      <c r="F238" t="s">
        <v>11</v>
      </c>
      <c r="G238">
        <v>47.6</v>
      </c>
      <c r="H238">
        <v>96.520499999999998</v>
      </c>
    </row>
    <row r="239" spans="1:8" x14ac:dyDescent="0.25">
      <c r="A239" t="s">
        <v>112</v>
      </c>
      <c r="B239" t="s">
        <v>72</v>
      </c>
      <c r="C239">
        <v>34204</v>
      </c>
      <c r="D239">
        <v>4</v>
      </c>
      <c r="E239" t="s">
        <v>112</v>
      </c>
      <c r="F239" t="s">
        <v>11</v>
      </c>
      <c r="G239">
        <v>38.299999999999997</v>
      </c>
      <c r="H239">
        <v>99.392899999999997</v>
      </c>
    </row>
    <row r="240" spans="1:8" x14ac:dyDescent="0.25">
      <c r="A240" t="s">
        <v>112</v>
      </c>
      <c r="B240" t="s">
        <v>70</v>
      </c>
      <c r="C240">
        <v>32997</v>
      </c>
      <c r="D240">
        <v>4</v>
      </c>
      <c r="E240" t="s">
        <v>112</v>
      </c>
      <c r="F240" t="s">
        <v>11</v>
      </c>
      <c r="G240">
        <v>36.33</v>
      </c>
      <c r="H240">
        <v>96.429400000000001</v>
      </c>
    </row>
    <row r="241" spans="1:8" x14ac:dyDescent="0.25">
      <c r="A241" t="s">
        <v>113</v>
      </c>
      <c r="B241" t="s">
        <v>70</v>
      </c>
      <c r="C241">
        <v>28014</v>
      </c>
      <c r="D241">
        <v>4</v>
      </c>
      <c r="E241" t="s">
        <v>113</v>
      </c>
      <c r="F241" t="s">
        <v>11</v>
      </c>
      <c r="G241">
        <v>199.31</v>
      </c>
      <c r="H241">
        <v>87.236000000000004</v>
      </c>
    </row>
    <row r="242" spans="1:8" x14ac:dyDescent="0.25">
      <c r="A242" t="s">
        <v>113</v>
      </c>
      <c r="B242" t="s">
        <v>75</v>
      </c>
      <c r="C242">
        <v>27663</v>
      </c>
      <c r="D242">
        <v>4</v>
      </c>
      <c r="E242" t="s">
        <v>113</v>
      </c>
      <c r="F242" t="s">
        <v>11</v>
      </c>
      <c r="G242">
        <v>156.6</v>
      </c>
      <c r="H242">
        <v>87.266400000000004</v>
      </c>
    </row>
    <row r="243" spans="1:8" x14ac:dyDescent="0.25">
      <c r="A243" t="s">
        <v>113</v>
      </c>
      <c r="B243" t="s">
        <v>72</v>
      </c>
      <c r="C243">
        <v>27623</v>
      </c>
      <c r="D243">
        <v>4</v>
      </c>
      <c r="E243" t="s">
        <v>113</v>
      </c>
      <c r="F243" t="s">
        <v>11</v>
      </c>
      <c r="G243">
        <v>91.58</v>
      </c>
      <c r="H243">
        <v>87.268799999999999</v>
      </c>
    </row>
    <row r="244" spans="1:8" x14ac:dyDescent="0.25">
      <c r="A244" t="s">
        <v>114</v>
      </c>
      <c r="B244" t="s">
        <v>72</v>
      </c>
      <c r="C244">
        <v>27915</v>
      </c>
      <c r="D244">
        <v>4</v>
      </c>
      <c r="E244" t="s">
        <v>114</v>
      </c>
      <c r="F244" t="s">
        <v>11</v>
      </c>
      <c r="G244">
        <v>77.56</v>
      </c>
      <c r="H244">
        <v>87.915499999999994</v>
      </c>
    </row>
    <row r="245" spans="1:8" x14ac:dyDescent="0.25">
      <c r="A245" t="s">
        <v>115</v>
      </c>
      <c r="B245" t="s">
        <v>70</v>
      </c>
      <c r="C245">
        <v>14403</v>
      </c>
      <c r="D245">
        <v>4</v>
      </c>
      <c r="E245" t="s">
        <v>115</v>
      </c>
      <c r="F245" t="s">
        <v>11</v>
      </c>
      <c r="G245">
        <v>14.19</v>
      </c>
      <c r="H245">
        <v>56.383600000000001</v>
      </c>
    </row>
    <row r="246" spans="1:8" x14ac:dyDescent="0.25">
      <c r="A246" t="s">
        <v>116</v>
      </c>
      <c r="B246" t="s">
        <v>70</v>
      </c>
      <c r="C246">
        <v>34648</v>
      </c>
      <c r="D246">
        <v>5</v>
      </c>
      <c r="E246" t="s">
        <v>116</v>
      </c>
      <c r="F246" t="s">
        <v>11</v>
      </c>
      <c r="G246">
        <v>130.22</v>
      </c>
      <c r="H246">
        <v>99.565799999999996</v>
      </c>
    </row>
    <row r="247" spans="1:8" x14ac:dyDescent="0.25">
      <c r="A247" t="s">
        <v>116</v>
      </c>
      <c r="B247" t="s">
        <v>75</v>
      </c>
      <c r="C247">
        <v>34308</v>
      </c>
      <c r="D247">
        <v>5</v>
      </c>
      <c r="E247" t="s">
        <v>116</v>
      </c>
      <c r="F247" t="s">
        <v>11</v>
      </c>
      <c r="G247">
        <v>79.47</v>
      </c>
      <c r="H247">
        <v>99.477099999999993</v>
      </c>
    </row>
    <row r="248" spans="1:8" x14ac:dyDescent="0.25">
      <c r="A248" t="s">
        <v>116</v>
      </c>
      <c r="B248" t="s">
        <v>72</v>
      </c>
      <c r="C248">
        <v>34248</v>
      </c>
      <c r="D248">
        <v>4</v>
      </c>
      <c r="E248" t="s">
        <v>116</v>
      </c>
      <c r="F248" t="s">
        <v>11</v>
      </c>
      <c r="G248">
        <v>69.95</v>
      </c>
      <c r="H248">
        <v>99.463499999999996</v>
      </c>
    </row>
    <row r="249" spans="1:8" x14ac:dyDescent="0.25">
      <c r="A249" t="s">
        <v>116</v>
      </c>
      <c r="B249" t="s">
        <v>70</v>
      </c>
      <c r="C249">
        <v>34637</v>
      </c>
      <c r="D249">
        <v>4</v>
      </c>
      <c r="E249" t="s">
        <v>116</v>
      </c>
      <c r="F249" t="s">
        <v>11</v>
      </c>
      <c r="G249">
        <v>68.22</v>
      </c>
      <c r="H249">
        <v>99.549000000000007</v>
      </c>
    </row>
    <row r="250" spans="1:8" x14ac:dyDescent="0.25">
      <c r="A250" t="s">
        <v>116</v>
      </c>
      <c r="B250" t="s">
        <v>72</v>
      </c>
      <c r="C250">
        <v>34258</v>
      </c>
      <c r="D250">
        <v>5</v>
      </c>
      <c r="E250" t="s">
        <v>116</v>
      </c>
      <c r="F250" t="s">
        <v>11</v>
      </c>
      <c r="G250">
        <v>67.989999999999995</v>
      </c>
      <c r="H250">
        <v>99.477900000000005</v>
      </c>
    </row>
    <row r="251" spans="1:8" x14ac:dyDescent="0.25">
      <c r="A251" t="s">
        <v>116</v>
      </c>
      <c r="B251" t="s">
        <v>70</v>
      </c>
      <c r="C251">
        <v>34564</v>
      </c>
      <c r="D251">
        <v>4</v>
      </c>
      <c r="E251" t="s">
        <v>116</v>
      </c>
      <c r="F251" t="s">
        <v>11</v>
      </c>
      <c r="G251">
        <v>67.989999999999995</v>
      </c>
      <c r="H251">
        <v>99.409800000000004</v>
      </c>
    </row>
    <row r="252" spans="1:8" x14ac:dyDescent="0.25">
      <c r="A252" t="s">
        <v>116</v>
      </c>
      <c r="B252" t="s">
        <v>75</v>
      </c>
      <c r="C252">
        <v>34307</v>
      </c>
      <c r="D252">
        <v>4</v>
      </c>
      <c r="E252" t="s">
        <v>116</v>
      </c>
      <c r="F252" t="s">
        <v>11</v>
      </c>
      <c r="G252">
        <v>46</v>
      </c>
      <c r="H252">
        <v>99.474800000000002</v>
      </c>
    </row>
    <row r="253" spans="1:8" x14ac:dyDescent="0.25">
      <c r="A253" t="s">
        <v>117</v>
      </c>
      <c r="B253" t="s">
        <v>70</v>
      </c>
      <c r="C253">
        <v>31185</v>
      </c>
      <c r="D253">
        <v>4</v>
      </c>
      <c r="E253" t="s">
        <v>117</v>
      </c>
      <c r="F253" t="s">
        <v>11</v>
      </c>
      <c r="G253">
        <v>134.88</v>
      </c>
      <c r="H253">
        <v>93.347200000000001</v>
      </c>
    </row>
    <row r="254" spans="1:8" x14ac:dyDescent="0.25">
      <c r="A254" t="s">
        <v>117</v>
      </c>
      <c r="B254" t="s">
        <v>72</v>
      </c>
      <c r="C254">
        <v>30834</v>
      </c>
      <c r="D254">
        <v>4</v>
      </c>
      <c r="E254" t="s">
        <v>117</v>
      </c>
      <c r="F254" t="s">
        <v>11</v>
      </c>
      <c r="G254">
        <v>38.299999999999997</v>
      </c>
      <c r="H254">
        <v>93.097300000000004</v>
      </c>
    </row>
    <row r="255" spans="1:8" x14ac:dyDescent="0.25">
      <c r="A255" t="s">
        <v>118</v>
      </c>
      <c r="B255" t="s">
        <v>70</v>
      </c>
      <c r="C255">
        <v>27269</v>
      </c>
      <c r="D255">
        <v>4</v>
      </c>
      <c r="E255" t="s">
        <v>118</v>
      </c>
      <c r="F255" t="s">
        <v>11</v>
      </c>
      <c r="G255">
        <v>14.19</v>
      </c>
      <c r="H255">
        <v>85.584699999999998</v>
      </c>
    </row>
    <row r="256" spans="1:8" x14ac:dyDescent="0.25">
      <c r="A256" t="s">
        <v>119</v>
      </c>
      <c r="B256" t="s">
        <v>70</v>
      </c>
      <c r="C256">
        <v>30392</v>
      </c>
      <c r="D256">
        <v>4</v>
      </c>
      <c r="E256" t="s">
        <v>119</v>
      </c>
      <c r="F256" t="s">
        <v>11</v>
      </c>
      <c r="G256">
        <v>83.01</v>
      </c>
      <c r="H256">
        <v>91.684899999999999</v>
      </c>
    </row>
    <row r="257" spans="1:8" x14ac:dyDescent="0.25">
      <c r="A257" t="s">
        <v>120</v>
      </c>
      <c r="B257" t="s">
        <v>72</v>
      </c>
      <c r="C257">
        <v>30119</v>
      </c>
      <c r="D257">
        <v>4</v>
      </c>
      <c r="E257" t="s">
        <v>120</v>
      </c>
      <c r="F257" t="s">
        <v>11</v>
      </c>
      <c r="G257">
        <v>77.790000000000006</v>
      </c>
      <c r="H257">
        <v>91.718599999999995</v>
      </c>
    </row>
    <row r="258" spans="1:8" x14ac:dyDescent="0.25">
      <c r="A258" t="s">
        <v>120</v>
      </c>
      <c r="B258" t="s">
        <v>75</v>
      </c>
      <c r="C258">
        <v>30114</v>
      </c>
      <c r="D258">
        <v>4</v>
      </c>
      <c r="E258" t="s">
        <v>120</v>
      </c>
      <c r="F258" t="s">
        <v>11</v>
      </c>
      <c r="G258">
        <v>76.83</v>
      </c>
      <c r="H258">
        <v>91.736599999999996</v>
      </c>
    </row>
    <row r="259" spans="1:8" x14ac:dyDescent="0.25">
      <c r="A259" t="s">
        <v>121</v>
      </c>
      <c r="B259" t="s">
        <v>72</v>
      </c>
      <c r="C259">
        <v>33695</v>
      </c>
      <c r="D259">
        <v>4</v>
      </c>
      <c r="E259" t="s">
        <v>121</v>
      </c>
      <c r="F259" t="s">
        <v>11</v>
      </c>
      <c r="G259">
        <v>145.43</v>
      </c>
      <c r="H259">
        <v>98.481200000000001</v>
      </c>
    </row>
    <row r="260" spans="1:8" x14ac:dyDescent="0.25">
      <c r="A260" t="s">
        <v>121</v>
      </c>
      <c r="B260" t="s">
        <v>70</v>
      </c>
      <c r="C260">
        <v>33946</v>
      </c>
      <c r="D260">
        <v>4</v>
      </c>
      <c r="E260" t="s">
        <v>121</v>
      </c>
      <c r="F260" t="s">
        <v>11</v>
      </c>
      <c r="G260">
        <v>83.01</v>
      </c>
      <c r="H260">
        <v>98.327799999999996</v>
      </c>
    </row>
    <row r="261" spans="1:8" x14ac:dyDescent="0.25">
      <c r="A261" t="s">
        <v>121</v>
      </c>
      <c r="B261" t="s">
        <v>75</v>
      </c>
      <c r="C261">
        <v>33695</v>
      </c>
      <c r="D261">
        <v>4</v>
      </c>
      <c r="E261" t="s">
        <v>121</v>
      </c>
      <c r="F261" t="s">
        <v>11</v>
      </c>
      <c r="G261">
        <v>79.91</v>
      </c>
      <c r="H261">
        <v>98.372399999999999</v>
      </c>
    </row>
    <row r="262" spans="1:8" x14ac:dyDescent="0.25">
      <c r="A262" t="s">
        <v>122</v>
      </c>
      <c r="B262" t="s">
        <v>72</v>
      </c>
      <c r="C262">
        <v>32789</v>
      </c>
      <c r="D262">
        <v>4</v>
      </c>
      <c r="E262" t="s">
        <v>122</v>
      </c>
      <c r="F262" t="s">
        <v>11</v>
      </c>
      <c r="G262">
        <v>12.42</v>
      </c>
      <c r="H262">
        <v>96.626900000000006</v>
      </c>
    </row>
    <row r="263" spans="1:8" x14ac:dyDescent="0.25">
      <c r="A263" t="s">
        <v>123</v>
      </c>
      <c r="B263" t="s">
        <v>72</v>
      </c>
      <c r="C263">
        <v>32269</v>
      </c>
      <c r="D263">
        <v>4</v>
      </c>
      <c r="E263" t="s">
        <v>123</v>
      </c>
      <c r="F263" t="s">
        <v>11</v>
      </c>
      <c r="G263">
        <v>187.55</v>
      </c>
      <c r="H263">
        <v>95.784800000000004</v>
      </c>
    </row>
    <row r="264" spans="1:8" x14ac:dyDescent="0.25">
      <c r="A264" t="s">
        <v>123</v>
      </c>
      <c r="B264" t="s">
        <v>75</v>
      </c>
      <c r="C264">
        <v>32377</v>
      </c>
      <c r="D264">
        <v>4</v>
      </c>
      <c r="E264" t="s">
        <v>123</v>
      </c>
      <c r="F264" t="s">
        <v>11</v>
      </c>
      <c r="G264">
        <v>158.83000000000001</v>
      </c>
      <c r="H264">
        <v>95.811000000000007</v>
      </c>
    </row>
    <row r="265" spans="1:8" x14ac:dyDescent="0.25">
      <c r="A265" t="s">
        <v>123</v>
      </c>
      <c r="B265" t="s">
        <v>70</v>
      </c>
      <c r="C265">
        <v>32585</v>
      </c>
      <c r="D265">
        <v>4</v>
      </c>
      <c r="E265" t="s">
        <v>123</v>
      </c>
      <c r="F265" t="s">
        <v>11</v>
      </c>
      <c r="G265">
        <v>83.01</v>
      </c>
      <c r="H265">
        <v>95.773700000000005</v>
      </c>
    </row>
    <row r="266" spans="1:8" x14ac:dyDescent="0.25">
      <c r="A266" t="s">
        <v>124</v>
      </c>
      <c r="B266" t="s">
        <v>75</v>
      </c>
      <c r="C266">
        <v>12617</v>
      </c>
      <c r="D266">
        <v>4</v>
      </c>
      <c r="E266" t="s">
        <v>124</v>
      </c>
      <c r="F266" t="s">
        <v>11</v>
      </c>
      <c r="G266">
        <v>94.31</v>
      </c>
      <c r="H266">
        <v>50.710099999999997</v>
      </c>
    </row>
    <row r="267" spans="1:8" x14ac:dyDescent="0.25">
      <c r="A267" t="s">
        <v>124</v>
      </c>
      <c r="B267" t="s">
        <v>70</v>
      </c>
      <c r="C267">
        <v>12501</v>
      </c>
      <c r="D267">
        <v>4</v>
      </c>
      <c r="E267" t="s">
        <v>124</v>
      </c>
      <c r="F267" t="s">
        <v>11</v>
      </c>
      <c r="G267">
        <v>78</v>
      </c>
      <c r="H267">
        <v>50.322000000000003</v>
      </c>
    </row>
    <row r="268" spans="1:8" x14ac:dyDescent="0.25">
      <c r="A268" t="s">
        <v>125</v>
      </c>
      <c r="B268" t="s">
        <v>72</v>
      </c>
      <c r="C268">
        <v>28670</v>
      </c>
      <c r="D268">
        <v>4</v>
      </c>
      <c r="E268" t="s">
        <v>125</v>
      </c>
      <c r="F268" t="s">
        <v>11</v>
      </c>
      <c r="G268">
        <v>31.42</v>
      </c>
      <c r="H268">
        <v>89.282300000000006</v>
      </c>
    </row>
    <row r="269" spans="1:8" x14ac:dyDescent="0.25">
      <c r="A269" t="s">
        <v>126</v>
      </c>
      <c r="B269" t="s">
        <v>75</v>
      </c>
      <c r="C269">
        <v>28639</v>
      </c>
      <c r="D269">
        <v>4</v>
      </c>
      <c r="E269" t="s">
        <v>126</v>
      </c>
      <c r="F269" t="s">
        <v>11</v>
      </c>
      <c r="G269">
        <v>150.22</v>
      </c>
      <c r="H269">
        <v>89.249600000000001</v>
      </c>
    </row>
    <row r="270" spans="1:8" x14ac:dyDescent="0.25">
      <c r="A270" t="s">
        <v>127</v>
      </c>
      <c r="B270" t="s">
        <v>70</v>
      </c>
      <c r="C270">
        <v>29057</v>
      </c>
      <c r="D270">
        <v>4</v>
      </c>
      <c r="E270" t="s">
        <v>127</v>
      </c>
      <c r="F270" t="s">
        <v>11</v>
      </c>
      <c r="G270">
        <v>173.06</v>
      </c>
      <c r="H270">
        <v>89.248400000000004</v>
      </c>
    </row>
    <row r="271" spans="1:8" x14ac:dyDescent="0.25">
      <c r="A271" t="s">
        <v>128</v>
      </c>
      <c r="B271" t="s">
        <v>70</v>
      </c>
      <c r="C271">
        <v>31932</v>
      </c>
      <c r="D271">
        <v>4</v>
      </c>
      <c r="E271" t="s">
        <v>128</v>
      </c>
      <c r="F271" t="s">
        <v>11</v>
      </c>
      <c r="G271">
        <v>46.13</v>
      </c>
      <c r="H271">
        <v>94.684299999999993</v>
      </c>
    </row>
    <row r="272" spans="1:8" x14ac:dyDescent="0.25">
      <c r="A272" t="s">
        <v>47</v>
      </c>
      <c r="B272" t="s">
        <v>70</v>
      </c>
      <c r="C272">
        <v>33585</v>
      </c>
      <c r="D272">
        <v>4</v>
      </c>
      <c r="E272" t="s">
        <v>47</v>
      </c>
      <c r="F272" t="s">
        <v>11</v>
      </c>
      <c r="G272">
        <v>164.53</v>
      </c>
      <c r="H272">
        <v>97.631500000000003</v>
      </c>
    </row>
    <row r="273" spans="1:8" x14ac:dyDescent="0.25">
      <c r="A273" t="s">
        <v>47</v>
      </c>
      <c r="B273" t="s">
        <v>72</v>
      </c>
      <c r="C273">
        <v>33309</v>
      </c>
      <c r="D273">
        <v>4</v>
      </c>
      <c r="E273" t="s">
        <v>47</v>
      </c>
      <c r="F273" t="s">
        <v>11</v>
      </c>
      <c r="G273">
        <v>137</v>
      </c>
      <c r="H273">
        <v>97.744399999999999</v>
      </c>
    </row>
    <row r="274" spans="1:8" x14ac:dyDescent="0.25">
      <c r="A274" t="s">
        <v>129</v>
      </c>
      <c r="B274" t="s">
        <v>70</v>
      </c>
      <c r="C274">
        <v>34116</v>
      </c>
      <c r="D274">
        <v>5</v>
      </c>
      <c r="E274" t="s">
        <v>129</v>
      </c>
      <c r="F274" t="s">
        <v>11</v>
      </c>
      <c r="G274">
        <v>14.16</v>
      </c>
      <c r="H274">
        <v>98.610200000000006</v>
      </c>
    </row>
    <row r="275" spans="1:8" x14ac:dyDescent="0.25">
      <c r="A275" t="s">
        <v>48</v>
      </c>
      <c r="B275" t="s">
        <v>75</v>
      </c>
      <c r="C275">
        <v>33314</v>
      </c>
      <c r="D275">
        <v>4</v>
      </c>
      <c r="E275" t="s">
        <v>48</v>
      </c>
      <c r="F275" t="s">
        <v>11</v>
      </c>
      <c r="G275">
        <v>146.72</v>
      </c>
      <c r="H275">
        <v>97.7029</v>
      </c>
    </row>
    <row r="276" spans="1:8" x14ac:dyDescent="0.25">
      <c r="A276" t="s">
        <v>130</v>
      </c>
      <c r="B276" t="s">
        <v>75</v>
      </c>
      <c r="C276">
        <v>32221</v>
      </c>
      <c r="D276">
        <v>4</v>
      </c>
      <c r="E276" t="s">
        <v>130</v>
      </c>
      <c r="F276" t="s">
        <v>11</v>
      </c>
      <c r="G276">
        <v>84.04</v>
      </c>
      <c r="H276">
        <v>95.56</v>
      </c>
    </row>
    <row r="277" spans="1:8" x14ac:dyDescent="0.25">
      <c r="A277" t="s">
        <v>50</v>
      </c>
      <c r="B277" t="s">
        <v>72</v>
      </c>
      <c r="C277">
        <v>26098</v>
      </c>
      <c r="D277">
        <v>4</v>
      </c>
      <c r="E277" t="s">
        <v>50</v>
      </c>
      <c r="F277" t="s">
        <v>11</v>
      </c>
      <c r="G277">
        <v>107.29</v>
      </c>
      <c r="H277">
        <v>83.991299999999995</v>
      </c>
    </row>
    <row r="278" spans="1:8" x14ac:dyDescent="0.25">
      <c r="A278" t="s">
        <v>50</v>
      </c>
      <c r="B278" t="s">
        <v>75</v>
      </c>
      <c r="C278">
        <v>26206</v>
      </c>
      <c r="D278">
        <v>4</v>
      </c>
      <c r="E278" t="s">
        <v>50</v>
      </c>
      <c r="F278" t="s">
        <v>11</v>
      </c>
      <c r="G278">
        <v>96.71</v>
      </c>
      <c r="H278">
        <v>83.994200000000006</v>
      </c>
    </row>
    <row r="279" spans="1:8" x14ac:dyDescent="0.25">
      <c r="A279" t="s">
        <v>50</v>
      </c>
      <c r="B279" t="s">
        <v>70</v>
      </c>
      <c r="C279">
        <v>26556</v>
      </c>
      <c r="D279">
        <v>4</v>
      </c>
      <c r="E279" t="s">
        <v>50</v>
      </c>
      <c r="F279" t="s">
        <v>11</v>
      </c>
      <c r="G279">
        <v>92.44</v>
      </c>
      <c r="H279">
        <v>84.074700000000007</v>
      </c>
    </row>
    <row r="280" spans="1:8" x14ac:dyDescent="0.25">
      <c r="A280" t="s">
        <v>50</v>
      </c>
      <c r="B280" t="s">
        <v>75</v>
      </c>
      <c r="C280">
        <v>27305</v>
      </c>
      <c r="D280">
        <v>4</v>
      </c>
      <c r="E280" t="s">
        <v>50</v>
      </c>
      <c r="F280" t="s">
        <v>11</v>
      </c>
      <c r="G280">
        <v>40</v>
      </c>
      <c r="H280">
        <v>86.556600000000003</v>
      </c>
    </row>
    <row r="281" spans="1:8" x14ac:dyDescent="0.25">
      <c r="A281" t="s">
        <v>50</v>
      </c>
      <c r="B281" t="s">
        <v>75</v>
      </c>
      <c r="C281">
        <v>27284</v>
      </c>
      <c r="D281">
        <v>4</v>
      </c>
      <c r="E281" t="s">
        <v>50</v>
      </c>
      <c r="F281" t="s">
        <v>11</v>
      </c>
      <c r="G281">
        <v>18.309999999999999</v>
      </c>
      <c r="H281">
        <v>86.523799999999994</v>
      </c>
    </row>
    <row r="282" spans="1:8" x14ac:dyDescent="0.25">
      <c r="A282" t="s">
        <v>50</v>
      </c>
      <c r="B282" t="s">
        <v>72</v>
      </c>
      <c r="C282">
        <v>27218</v>
      </c>
      <c r="D282">
        <v>4</v>
      </c>
      <c r="E282" t="s">
        <v>50</v>
      </c>
      <c r="F282" t="s">
        <v>11</v>
      </c>
      <c r="G282">
        <v>13.99</v>
      </c>
      <c r="H282">
        <v>86.411799999999999</v>
      </c>
    </row>
    <row r="283" spans="1:8" x14ac:dyDescent="0.25">
      <c r="A283" t="s">
        <v>51</v>
      </c>
      <c r="B283" t="s">
        <v>70</v>
      </c>
      <c r="C283">
        <v>23434</v>
      </c>
      <c r="D283">
        <v>4</v>
      </c>
      <c r="E283" t="s">
        <v>51</v>
      </c>
      <c r="F283" t="s">
        <v>11</v>
      </c>
      <c r="G283">
        <v>115.01</v>
      </c>
      <c r="H283">
        <v>78.244100000000003</v>
      </c>
    </row>
    <row r="284" spans="1:8" x14ac:dyDescent="0.25">
      <c r="A284" t="s">
        <v>51</v>
      </c>
      <c r="B284" t="s">
        <v>72</v>
      </c>
      <c r="C284">
        <v>23103</v>
      </c>
      <c r="D284">
        <v>4</v>
      </c>
      <c r="E284" t="s">
        <v>51</v>
      </c>
      <c r="F284" t="s">
        <v>11</v>
      </c>
      <c r="G284">
        <v>103.79</v>
      </c>
      <c r="H284">
        <v>78.507000000000005</v>
      </c>
    </row>
    <row r="285" spans="1:8" x14ac:dyDescent="0.25">
      <c r="A285" t="s">
        <v>52</v>
      </c>
      <c r="B285" t="s">
        <v>75</v>
      </c>
      <c r="C285">
        <v>27232</v>
      </c>
      <c r="D285">
        <v>4</v>
      </c>
      <c r="E285" t="s">
        <v>52</v>
      </c>
      <c r="F285" t="s">
        <v>11</v>
      </c>
      <c r="G285">
        <v>105.81</v>
      </c>
      <c r="H285">
        <v>86.41</v>
      </c>
    </row>
    <row r="286" spans="1:8" x14ac:dyDescent="0.25">
      <c r="A286" t="s">
        <v>52</v>
      </c>
      <c r="B286" t="s">
        <v>75</v>
      </c>
      <c r="C286">
        <v>27264</v>
      </c>
      <c r="D286">
        <v>4</v>
      </c>
      <c r="E286" t="s">
        <v>52</v>
      </c>
      <c r="F286" t="s">
        <v>11</v>
      </c>
      <c r="G286">
        <v>92.44</v>
      </c>
      <c r="H286">
        <v>86.4846</v>
      </c>
    </row>
    <row r="287" spans="1:8" x14ac:dyDescent="0.25">
      <c r="A287" t="s">
        <v>52</v>
      </c>
      <c r="B287" t="s">
        <v>72</v>
      </c>
      <c r="C287">
        <v>27181</v>
      </c>
      <c r="D287">
        <v>4</v>
      </c>
      <c r="E287" t="s">
        <v>52</v>
      </c>
      <c r="F287" t="s">
        <v>11</v>
      </c>
      <c r="G287">
        <v>91.85</v>
      </c>
      <c r="H287">
        <v>86.316599999999994</v>
      </c>
    </row>
    <row r="288" spans="1:8" x14ac:dyDescent="0.25">
      <c r="A288" t="s">
        <v>52</v>
      </c>
      <c r="B288" t="s">
        <v>70</v>
      </c>
      <c r="C288">
        <v>27577</v>
      </c>
      <c r="D288">
        <v>4</v>
      </c>
      <c r="E288" t="s">
        <v>52</v>
      </c>
      <c r="F288" t="s">
        <v>11</v>
      </c>
      <c r="G288">
        <v>40</v>
      </c>
      <c r="H288">
        <v>86.293199999999999</v>
      </c>
    </row>
    <row r="289" spans="1:8" x14ac:dyDescent="0.25">
      <c r="A289" t="s">
        <v>53</v>
      </c>
      <c r="B289" t="s">
        <v>75</v>
      </c>
      <c r="C289">
        <v>25692</v>
      </c>
      <c r="D289">
        <v>4</v>
      </c>
      <c r="E289" t="s">
        <v>53</v>
      </c>
      <c r="F289" t="s">
        <v>11</v>
      </c>
      <c r="G289">
        <v>12.35</v>
      </c>
      <c r="H289">
        <v>82.852699999999999</v>
      </c>
    </row>
    <row r="290" spans="1:8" x14ac:dyDescent="0.25">
      <c r="A290" t="s">
        <v>131</v>
      </c>
      <c r="B290" t="s">
        <v>75</v>
      </c>
      <c r="C290">
        <v>14871</v>
      </c>
      <c r="D290">
        <v>4</v>
      </c>
      <c r="E290" t="s">
        <v>131</v>
      </c>
      <c r="F290" t="s">
        <v>11</v>
      </c>
      <c r="G290">
        <v>171.78</v>
      </c>
      <c r="H290">
        <v>58.065399999999997</v>
      </c>
    </row>
    <row r="291" spans="1:8" x14ac:dyDescent="0.25">
      <c r="A291" t="s">
        <v>131</v>
      </c>
      <c r="B291" t="s">
        <v>75</v>
      </c>
      <c r="C291">
        <v>10939</v>
      </c>
      <c r="D291">
        <v>4</v>
      </c>
      <c r="E291" t="s">
        <v>131</v>
      </c>
      <c r="F291" t="s">
        <v>11</v>
      </c>
      <c r="G291">
        <v>113.77</v>
      </c>
      <c r="H291">
        <v>45.031100000000002</v>
      </c>
    </row>
    <row r="292" spans="1:8" x14ac:dyDescent="0.25">
      <c r="A292" t="s">
        <v>131</v>
      </c>
      <c r="B292" t="s">
        <v>75</v>
      </c>
      <c r="C292">
        <v>12248</v>
      </c>
      <c r="D292">
        <v>4</v>
      </c>
      <c r="E292" t="s">
        <v>131</v>
      </c>
      <c r="F292" t="s">
        <v>11</v>
      </c>
      <c r="G292">
        <v>111.77</v>
      </c>
      <c r="H292">
        <v>49.475499999999997</v>
      </c>
    </row>
    <row r="293" spans="1:8" x14ac:dyDescent="0.25">
      <c r="A293" t="s">
        <v>131</v>
      </c>
      <c r="B293" t="s">
        <v>75</v>
      </c>
      <c r="C293">
        <v>13963</v>
      </c>
      <c r="D293">
        <v>4</v>
      </c>
      <c r="E293" t="s">
        <v>131</v>
      </c>
      <c r="F293" t="s">
        <v>11</v>
      </c>
      <c r="G293">
        <v>86.21</v>
      </c>
      <c r="H293">
        <v>55.1282</v>
      </c>
    </row>
    <row r="294" spans="1:8" x14ac:dyDescent="0.25">
      <c r="A294" t="s">
        <v>131</v>
      </c>
      <c r="B294" t="s">
        <v>72</v>
      </c>
      <c r="C294">
        <v>11302</v>
      </c>
      <c r="D294">
        <v>4</v>
      </c>
      <c r="E294" t="s">
        <v>131</v>
      </c>
      <c r="F294" t="s">
        <v>11</v>
      </c>
      <c r="G294">
        <v>39.44</v>
      </c>
      <c r="H294">
        <v>46.275799999999997</v>
      </c>
    </row>
    <row r="295" spans="1:8" x14ac:dyDescent="0.25">
      <c r="A295" t="s">
        <v>131</v>
      </c>
      <c r="B295" t="s">
        <v>70</v>
      </c>
      <c r="C295">
        <v>9980</v>
      </c>
      <c r="D295">
        <v>4</v>
      </c>
      <c r="E295" t="s">
        <v>131</v>
      </c>
      <c r="F295" t="s">
        <v>11</v>
      </c>
      <c r="G295">
        <v>38.32</v>
      </c>
      <c r="H295">
        <v>41.902900000000002</v>
      </c>
    </row>
    <row r="296" spans="1:8" x14ac:dyDescent="0.25">
      <c r="A296" t="s">
        <v>131</v>
      </c>
      <c r="B296" t="s">
        <v>72</v>
      </c>
      <c r="C296">
        <v>12032</v>
      </c>
      <c r="D296">
        <v>4</v>
      </c>
      <c r="E296" t="s">
        <v>131</v>
      </c>
      <c r="F296" t="s">
        <v>11</v>
      </c>
      <c r="G296">
        <v>26.51</v>
      </c>
      <c r="H296">
        <v>48.679699999999997</v>
      </c>
    </row>
    <row r="297" spans="1:8" x14ac:dyDescent="0.25">
      <c r="A297" t="s">
        <v>131</v>
      </c>
      <c r="B297" t="s">
        <v>72</v>
      </c>
      <c r="C297">
        <v>10856</v>
      </c>
      <c r="D297">
        <v>4</v>
      </c>
      <c r="E297" t="s">
        <v>131</v>
      </c>
      <c r="F297" t="s">
        <v>11</v>
      </c>
      <c r="G297">
        <v>25.66</v>
      </c>
      <c r="H297">
        <v>44.831400000000002</v>
      </c>
    </row>
    <row r="298" spans="1:8" x14ac:dyDescent="0.25">
      <c r="A298" t="s">
        <v>131</v>
      </c>
      <c r="B298" t="s">
        <v>70</v>
      </c>
      <c r="C298">
        <v>11583</v>
      </c>
      <c r="D298">
        <v>4</v>
      </c>
      <c r="E298" t="s">
        <v>131</v>
      </c>
      <c r="F298" t="s">
        <v>11</v>
      </c>
      <c r="G298">
        <v>25.66</v>
      </c>
      <c r="H298">
        <v>47.282800000000002</v>
      </c>
    </row>
    <row r="299" spans="1:8" x14ac:dyDescent="0.25">
      <c r="A299" t="s">
        <v>131</v>
      </c>
      <c r="B299" t="s">
        <v>75</v>
      </c>
      <c r="C299">
        <v>10895</v>
      </c>
      <c r="D299">
        <v>4</v>
      </c>
      <c r="E299" t="s">
        <v>131</v>
      </c>
      <c r="F299" t="s">
        <v>11</v>
      </c>
      <c r="G299">
        <v>25.58</v>
      </c>
      <c r="H299">
        <v>44.881500000000003</v>
      </c>
    </row>
    <row r="300" spans="1:8" x14ac:dyDescent="0.25">
      <c r="A300" t="s">
        <v>131</v>
      </c>
      <c r="B300" t="s">
        <v>70</v>
      </c>
      <c r="C300">
        <v>15027</v>
      </c>
      <c r="D300">
        <v>4</v>
      </c>
      <c r="E300" t="s">
        <v>131</v>
      </c>
      <c r="F300" t="s">
        <v>11</v>
      </c>
      <c r="G300">
        <v>25.58</v>
      </c>
      <c r="H300">
        <v>58.176900000000003</v>
      </c>
    </row>
    <row r="301" spans="1:8" x14ac:dyDescent="0.25">
      <c r="A301" t="s">
        <v>131</v>
      </c>
      <c r="B301" t="s">
        <v>70</v>
      </c>
      <c r="C301">
        <v>12570</v>
      </c>
      <c r="D301">
        <v>4</v>
      </c>
      <c r="E301" t="s">
        <v>131</v>
      </c>
      <c r="F301" t="s">
        <v>11</v>
      </c>
      <c r="G301">
        <v>23.32</v>
      </c>
      <c r="H301">
        <v>50.530500000000004</v>
      </c>
    </row>
    <row r="302" spans="1:8" x14ac:dyDescent="0.25">
      <c r="A302" t="s">
        <v>131</v>
      </c>
      <c r="B302" t="s">
        <v>72</v>
      </c>
      <c r="C302">
        <v>12507</v>
      </c>
      <c r="D302">
        <v>4</v>
      </c>
      <c r="E302" t="s">
        <v>131</v>
      </c>
      <c r="F302" t="s">
        <v>11</v>
      </c>
      <c r="G302">
        <v>14.62</v>
      </c>
      <c r="H302">
        <v>50.269500000000001</v>
      </c>
    </row>
    <row r="303" spans="1:8" x14ac:dyDescent="0.25">
      <c r="A303" t="s">
        <v>131</v>
      </c>
      <c r="B303" t="s">
        <v>70</v>
      </c>
      <c r="C303">
        <v>12125</v>
      </c>
      <c r="D303">
        <v>4</v>
      </c>
      <c r="E303" t="s">
        <v>131</v>
      </c>
      <c r="F303" t="s">
        <v>11</v>
      </c>
      <c r="G303">
        <v>14.62</v>
      </c>
      <c r="H303">
        <v>49.098799999999997</v>
      </c>
    </row>
    <row r="304" spans="1:8" x14ac:dyDescent="0.25">
      <c r="A304" t="s">
        <v>132</v>
      </c>
      <c r="B304" t="s">
        <v>70</v>
      </c>
      <c r="C304">
        <v>18537</v>
      </c>
      <c r="D304">
        <v>4</v>
      </c>
      <c r="E304" t="s">
        <v>132</v>
      </c>
      <c r="F304" t="s">
        <v>11</v>
      </c>
      <c r="G304">
        <v>29.96</v>
      </c>
      <c r="H304">
        <v>67.662499999999994</v>
      </c>
    </row>
    <row r="305" spans="1:8" x14ac:dyDescent="0.25">
      <c r="A305" t="s">
        <v>132</v>
      </c>
      <c r="B305" t="s">
        <v>75</v>
      </c>
      <c r="C305">
        <v>18240</v>
      </c>
      <c r="D305">
        <v>4</v>
      </c>
      <c r="E305" t="s">
        <v>132</v>
      </c>
      <c r="F305" t="s">
        <v>11</v>
      </c>
      <c r="G305">
        <v>22.36</v>
      </c>
      <c r="H305">
        <v>67.753900000000002</v>
      </c>
    </row>
    <row r="306" spans="1:8" x14ac:dyDescent="0.25">
      <c r="A306" t="s">
        <v>132</v>
      </c>
      <c r="B306" t="s">
        <v>72</v>
      </c>
      <c r="C306">
        <v>26854</v>
      </c>
      <c r="D306">
        <v>4</v>
      </c>
      <c r="E306" t="s">
        <v>132</v>
      </c>
      <c r="F306" t="s">
        <v>11</v>
      </c>
      <c r="G306">
        <v>19.39</v>
      </c>
      <c r="H306">
        <v>85.630600000000001</v>
      </c>
    </row>
    <row r="307" spans="1:8" x14ac:dyDescent="0.25">
      <c r="A307" t="s">
        <v>132</v>
      </c>
      <c r="B307" t="s">
        <v>70</v>
      </c>
      <c r="C307">
        <v>27260</v>
      </c>
      <c r="D307">
        <v>4</v>
      </c>
      <c r="E307" t="s">
        <v>132</v>
      </c>
      <c r="F307" t="s">
        <v>11</v>
      </c>
      <c r="G307">
        <v>19.39</v>
      </c>
      <c r="H307">
        <v>85.569599999999994</v>
      </c>
    </row>
    <row r="308" spans="1:8" x14ac:dyDescent="0.25">
      <c r="A308" t="s">
        <v>132</v>
      </c>
      <c r="B308" t="s">
        <v>70</v>
      </c>
      <c r="C308">
        <v>18441</v>
      </c>
      <c r="D308">
        <v>4</v>
      </c>
      <c r="E308" t="s">
        <v>132</v>
      </c>
      <c r="F308" t="s">
        <v>11</v>
      </c>
      <c r="G308">
        <v>17.25</v>
      </c>
      <c r="H308">
        <v>67.447400000000002</v>
      </c>
    </row>
    <row r="309" spans="1:8" x14ac:dyDescent="0.25">
      <c r="A309" t="s">
        <v>132</v>
      </c>
      <c r="B309" t="s">
        <v>70</v>
      </c>
      <c r="C309">
        <v>18474</v>
      </c>
      <c r="D309">
        <v>4</v>
      </c>
      <c r="E309" t="s">
        <v>132</v>
      </c>
      <c r="F309" t="s">
        <v>11</v>
      </c>
      <c r="G309">
        <v>15.48</v>
      </c>
      <c r="H309">
        <v>67.53</v>
      </c>
    </row>
    <row r="310" spans="1:8" x14ac:dyDescent="0.25">
      <c r="A310" t="s">
        <v>132</v>
      </c>
      <c r="B310" t="s">
        <v>72</v>
      </c>
      <c r="C310">
        <v>18253</v>
      </c>
      <c r="D310">
        <v>4</v>
      </c>
      <c r="E310" t="s">
        <v>132</v>
      </c>
      <c r="F310" t="s">
        <v>11</v>
      </c>
      <c r="G310">
        <v>10.65</v>
      </c>
      <c r="H310">
        <v>68.008899999999997</v>
      </c>
    </row>
    <row r="311" spans="1:8" x14ac:dyDescent="0.25">
      <c r="A311" t="s">
        <v>132</v>
      </c>
      <c r="B311" t="s">
        <v>75</v>
      </c>
      <c r="C311">
        <v>27582</v>
      </c>
      <c r="D311">
        <v>4</v>
      </c>
      <c r="E311" t="s">
        <v>132</v>
      </c>
      <c r="F311" t="s">
        <v>11</v>
      </c>
      <c r="G311">
        <v>9.3000000000000007</v>
      </c>
      <c r="H311">
        <v>87.104500000000002</v>
      </c>
    </row>
    <row r="312" spans="1:8" x14ac:dyDescent="0.25">
      <c r="A312" t="s">
        <v>133</v>
      </c>
      <c r="B312" t="s">
        <v>72</v>
      </c>
      <c r="C312">
        <v>13849</v>
      </c>
      <c r="D312">
        <v>4</v>
      </c>
      <c r="E312" t="s">
        <v>133</v>
      </c>
      <c r="F312" t="s">
        <v>11</v>
      </c>
      <c r="G312">
        <v>60.29</v>
      </c>
      <c r="H312">
        <v>54.699599999999997</v>
      </c>
    </row>
    <row r="313" spans="1:8" x14ac:dyDescent="0.25">
      <c r="A313" t="s">
        <v>134</v>
      </c>
      <c r="B313" t="s">
        <v>70</v>
      </c>
      <c r="C313">
        <v>11277</v>
      </c>
      <c r="D313">
        <v>4</v>
      </c>
      <c r="E313" t="s">
        <v>134</v>
      </c>
      <c r="F313" t="s">
        <v>11</v>
      </c>
      <c r="G313">
        <v>72.23</v>
      </c>
      <c r="H313">
        <v>46.246200000000002</v>
      </c>
    </row>
    <row r="314" spans="1:8" x14ac:dyDescent="0.25">
      <c r="A314" t="s">
        <v>135</v>
      </c>
      <c r="B314" t="s">
        <v>75</v>
      </c>
      <c r="C314">
        <v>11324</v>
      </c>
      <c r="D314">
        <v>4</v>
      </c>
      <c r="E314" t="s">
        <v>135</v>
      </c>
      <c r="F314" t="s">
        <v>11</v>
      </c>
      <c r="G314">
        <v>52.68</v>
      </c>
      <c r="H314">
        <v>46.360199999999999</v>
      </c>
    </row>
    <row r="315" spans="1:8" x14ac:dyDescent="0.25">
      <c r="A315" t="s">
        <v>135</v>
      </c>
      <c r="B315" t="s">
        <v>75</v>
      </c>
      <c r="C315">
        <v>12201</v>
      </c>
      <c r="D315">
        <v>4</v>
      </c>
      <c r="E315" t="s">
        <v>135</v>
      </c>
      <c r="F315" t="s">
        <v>11</v>
      </c>
      <c r="G315">
        <v>22.36</v>
      </c>
      <c r="H315">
        <v>49.355200000000004</v>
      </c>
    </row>
    <row r="316" spans="1:8" x14ac:dyDescent="0.25">
      <c r="A316" t="s">
        <v>136</v>
      </c>
      <c r="B316" t="s">
        <v>72</v>
      </c>
      <c r="C316">
        <v>11290</v>
      </c>
      <c r="D316">
        <v>4</v>
      </c>
      <c r="E316" t="s">
        <v>136</v>
      </c>
      <c r="F316" t="s">
        <v>11</v>
      </c>
      <c r="G316">
        <v>79.02</v>
      </c>
      <c r="H316">
        <v>46.238500000000002</v>
      </c>
    </row>
    <row r="317" spans="1:8" x14ac:dyDescent="0.25">
      <c r="A317" t="s">
        <v>136</v>
      </c>
      <c r="B317" t="s">
        <v>72</v>
      </c>
      <c r="C317">
        <v>11625</v>
      </c>
      <c r="D317">
        <v>4</v>
      </c>
      <c r="E317" t="s">
        <v>136</v>
      </c>
      <c r="F317" t="s">
        <v>11</v>
      </c>
      <c r="G317">
        <v>52.68</v>
      </c>
      <c r="H317">
        <v>47.345300000000002</v>
      </c>
    </row>
    <row r="318" spans="1:8" x14ac:dyDescent="0.25">
      <c r="A318" t="s">
        <v>136</v>
      </c>
      <c r="B318" t="s">
        <v>75</v>
      </c>
      <c r="C318">
        <v>10856</v>
      </c>
      <c r="D318">
        <v>4</v>
      </c>
      <c r="E318" t="s">
        <v>136</v>
      </c>
      <c r="F318" t="s">
        <v>11</v>
      </c>
      <c r="G318">
        <v>52.68</v>
      </c>
      <c r="H318">
        <v>44.750599999999999</v>
      </c>
    </row>
    <row r="319" spans="1:8" x14ac:dyDescent="0.25">
      <c r="A319" t="s">
        <v>136</v>
      </c>
      <c r="B319" t="s">
        <v>75</v>
      </c>
      <c r="C319">
        <v>12298</v>
      </c>
      <c r="D319">
        <v>4</v>
      </c>
      <c r="E319" t="s">
        <v>136</v>
      </c>
      <c r="F319" t="s">
        <v>11</v>
      </c>
      <c r="G319">
        <v>52.68</v>
      </c>
      <c r="H319">
        <v>49.634700000000002</v>
      </c>
    </row>
    <row r="320" spans="1:8" x14ac:dyDescent="0.25">
      <c r="A320" t="s">
        <v>136</v>
      </c>
      <c r="B320" t="s">
        <v>70</v>
      </c>
      <c r="C320">
        <v>11678</v>
      </c>
      <c r="D320">
        <v>4</v>
      </c>
      <c r="E320" t="s">
        <v>136</v>
      </c>
      <c r="F320" t="s">
        <v>11</v>
      </c>
      <c r="G320">
        <v>52.68</v>
      </c>
      <c r="H320">
        <v>47.609499999999997</v>
      </c>
    </row>
    <row r="321" spans="1:8" x14ac:dyDescent="0.25">
      <c r="A321" t="s">
        <v>136</v>
      </c>
      <c r="B321" t="s">
        <v>70</v>
      </c>
      <c r="C321">
        <v>14939</v>
      </c>
      <c r="D321">
        <v>4</v>
      </c>
      <c r="E321" t="s">
        <v>136</v>
      </c>
      <c r="F321" t="s">
        <v>11</v>
      </c>
      <c r="G321">
        <v>52.68</v>
      </c>
      <c r="H321">
        <v>57.9422</v>
      </c>
    </row>
    <row r="322" spans="1:8" x14ac:dyDescent="0.25">
      <c r="A322" t="s">
        <v>136</v>
      </c>
      <c r="B322" t="s">
        <v>72</v>
      </c>
      <c r="C322">
        <v>10817</v>
      </c>
      <c r="D322">
        <v>4</v>
      </c>
      <c r="E322" t="s">
        <v>136</v>
      </c>
      <c r="F322" t="s">
        <v>11</v>
      </c>
      <c r="G322">
        <v>45.16</v>
      </c>
      <c r="H322">
        <v>44.709099999999999</v>
      </c>
    </row>
    <row r="323" spans="1:8" x14ac:dyDescent="0.25">
      <c r="A323" t="s">
        <v>136</v>
      </c>
      <c r="B323" t="s">
        <v>75</v>
      </c>
      <c r="C323">
        <v>13953</v>
      </c>
      <c r="D323">
        <v>4</v>
      </c>
      <c r="E323" t="s">
        <v>136</v>
      </c>
      <c r="F323" t="s">
        <v>11</v>
      </c>
      <c r="G323">
        <v>45.16</v>
      </c>
      <c r="H323">
        <v>55.088500000000003</v>
      </c>
    </row>
    <row r="324" spans="1:8" x14ac:dyDescent="0.25">
      <c r="A324" t="s">
        <v>136</v>
      </c>
      <c r="B324" t="s">
        <v>70</v>
      </c>
      <c r="C324">
        <v>11361</v>
      </c>
      <c r="D324">
        <v>4</v>
      </c>
      <c r="E324" t="s">
        <v>136</v>
      </c>
      <c r="F324" t="s">
        <v>11</v>
      </c>
      <c r="G324">
        <v>45.16</v>
      </c>
      <c r="H324">
        <v>46.527799999999999</v>
      </c>
    </row>
    <row r="325" spans="1:8" x14ac:dyDescent="0.25">
      <c r="A325" t="s">
        <v>136</v>
      </c>
      <c r="B325" t="s">
        <v>70</v>
      </c>
      <c r="C325">
        <v>11997</v>
      </c>
      <c r="D325">
        <v>4</v>
      </c>
      <c r="E325" t="s">
        <v>136</v>
      </c>
      <c r="F325" t="s">
        <v>11</v>
      </c>
      <c r="G325">
        <v>39.44</v>
      </c>
      <c r="H325">
        <v>48.695</v>
      </c>
    </row>
    <row r="326" spans="1:8" x14ac:dyDescent="0.25">
      <c r="A326" t="s">
        <v>136</v>
      </c>
      <c r="B326" t="s">
        <v>72</v>
      </c>
      <c r="C326">
        <v>11242</v>
      </c>
      <c r="D326">
        <v>4</v>
      </c>
      <c r="E326" t="s">
        <v>136</v>
      </c>
      <c r="F326" t="s">
        <v>11</v>
      </c>
      <c r="G326">
        <v>38.32</v>
      </c>
      <c r="H326">
        <v>46.0854</v>
      </c>
    </row>
    <row r="327" spans="1:8" x14ac:dyDescent="0.25">
      <c r="A327" t="s">
        <v>136</v>
      </c>
      <c r="B327" t="s">
        <v>75</v>
      </c>
      <c r="C327">
        <v>14862</v>
      </c>
      <c r="D327">
        <v>4</v>
      </c>
      <c r="E327" t="s">
        <v>136</v>
      </c>
      <c r="F327" t="s">
        <v>11</v>
      </c>
      <c r="G327">
        <v>38.32</v>
      </c>
      <c r="H327">
        <v>58.0274</v>
      </c>
    </row>
    <row r="328" spans="1:8" x14ac:dyDescent="0.25">
      <c r="A328" t="s">
        <v>136</v>
      </c>
      <c r="B328" t="s">
        <v>70</v>
      </c>
      <c r="C328">
        <v>12102</v>
      </c>
      <c r="D328">
        <v>4</v>
      </c>
      <c r="E328" t="s">
        <v>136</v>
      </c>
      <c r="F328" t="s">
        <v>11</v>
      </c>
      <c r="G328">
        <v>32.32</v>
      </c>
      <c r="H328">
        <v>49.014299999999999</v>
      </c>
    </row>
    <row r="329" spans="1:8" x14ac:dyDescent="0.25">
      <c r="A329" t="s">
        <v>136</v>
      </c>
      <c r="B329" t="s">
        <v>72</v>
      </c>
      <c r="C329">
        <v>11965</v>
      </c>
      <c r="D329">
        <v>4</v>
      </c>
      <c r="E329" t="s">
        <v>136</v>
      </c>
      <c r="F329" t="s">
        <v>11</v>
      </c>
      <c r="G329">
        <v>30.64</v>
      </c>
      <c r="H329">
        <v>48.458100000000002</v>
      </c>
    </row>
    <row r="330" spans="1:8" x14ac:dyDescent="0.25">
      <c r="A330" t="s">
        <v>136</v>
      </c>
      <c r="B330" t="s">
        <v>75</v>
      </c>
      <c r="C330">
        <v>12629</v>
      </c>
      <c r="D330">
        <v>4</v>
      </c>
      <c r="E330" t="s">
        <v>136</v>
      </c>
      <c r="F330" t="s">
        <v>11</v>
      </c>
      <c r="G330">
        <v>30.64</v>
      </c>
      <c r="H330">
        <v>50.7515</v>
      </c>
    </row>
    <row r="331" spans="1:8" x14ac:dyDescent="0.25">
      <c r="A331" t="s">
        <v>136</v>
      </c>
      <c r="B331" t="s">
        <v>70</v>
      </c>
      <c r="C331">
        <v>12351</v>
      </c>
      <c r="D331">
        <v>4</v>
      </c>
      <c r="E331" t="s">
        <v>136</v>
      </c>
      <c r="F331" t="s">
        <v>11</v>
      </c>
      <c r="G331">
        <v>25.81</v>
      </c>
      <c r="H331">
        <v>49.826300000000003</v>
      </c>
    </row>
    <row r="332" spans="1:8" x14ac:dyDescent="0.25">
      <c r="A332" t="s">
        <v>136</v>
      </c>
      <c r="B332" t="s">
        <v>70</v>
      </c>
      <c r="C332">
        <v>13929</v>
      </c>
      <c r="D332">
        <v>4</v>
      </c>
      <c r="E332" t="s">
        <v>136</v>
      </c>
      <c r="F332" t="s">
        <v>11</v>
      </c>
      <c r="G332">
        <v>23.7</v>
      </c>
      <c r="H332">
        <v>54.868899999999996</v>
      </c>
    </row>
    <row r="333" spans="1:8" x14ac:dyDescent="0.25">
      <c r="A333" t="s">
        <v>137</v>
      </c>
      <c r="B333" t="s">
        <v>70</v>
      </c>
      <c r="C333">
        <v>10721</v>
      </c>
      <c r="D333">
        <v>4</v>
      </c>
      <c r="E333" t="s">
        <v>137</v>
      </c>
      <c r="F333" t="s">
        <v>11</v>
      </c>
      <c r="G333">
        <v>143.02000000000001</v>
      </c>
      <c r="H333">
        <v>44.412500000000001</v>
      </c>
    </row>
    <row r="334" spans="1:8" x14ac:dyDescent="0.25">
      <c r="A334" t="s">
        <v>137</v>
      </c>
      <c r="B334" t="s">
        <v>75</v>
      </c>
      <c r="C334">
        <v>11959</v>
      </c>
      <c r="D334">
        <v>4</v>
      </c>
      <c r="E334" t="s">
        <v>137</v>
      </c>
      <c r="F334" t="s">
        <v>11</v>
      </c>
      <c r="G334">
        <v>38.32</v>
      </c>
      <c r="H334">
        <v>48.557099999999998</v>
      </c>
    </row>
    <row r="335" spans="1:8" x14ac:dyDescent="0.25">
      <c r="A335" t="s">
        <v>137</v>
      </c>
      <c r="B335" t="s">
        <v>72</v>
      </c>
      <c r="C335">
        <v>14943</v>
      </c>
      <c r="D335">
        <v>4</v>
      </c>
      <c r="E335" t="s">
        <v>137</v>
      </c>
      <c r="F335" t="s">
        <v>11</v>
      </c>
      <c r="G335">
        <v>26.51</v>
      </c>
      <c r="H335">
        <v>58.262300000000003</v>
      </c>
    </row>
    <row r="336" spans="1:8" x14ac:dyDescent="0.25">
      <c r="A336" t="s">
        <v>137</v>
      </c>
      <c r="B336" t="s">
        <v>72</v>
      </c>
      <c r="C336">
        <v>12303</v>
      </c>
      <c r="D336">
        <v>4</v>
      </c>
      <c r="E336" t="s">
        <v>137</v>
      </c>
      <c r="F336" t="s">
        <v>11</v>
      </c>
      <c r="G336">
        <v>20.3</v>
      </c>
      <c r="H336">
        <v>49.566000000000003</v>
      </c>
    </row>
    <row r="337" spans="1:8" x14ac:dyDescent="0.25">
      <c r="A337" t="s">
        <v>138</v>
      </c>
      <c r="B337" t="s">
        <v>72</v>
      </c>
      <c r="C337">
        <v>21731</v>
      </c>
      <c r="D337">
        <v>4</v>
      </c>
      <c r="E337" t="s">
        <v>138</v>
      </c>
      <c r="F337" t="s">
        <v>11</v>
      </c>
      <c r="G337">
        <v>32.32</v>
      </c>
      <c r="H337">
        <v>76.052199999999999</v>
      </c>
    </row>
    <row r="338" spans="1:8" x14ac:dyDescent="0.25">
      <c r="A338" t="s">
        <v>138</v>
      </c>
      <c r="B338" t="s">
        <v>75</v>
      </c>
      <c r="C338">
        <v>22352</v>
      </c>
      <c r="D338">
        <v>4</v>
      </c>
      <c r="E338" t="s">
        <v>138</v>
      </c>
      <c r="F338" t="s">
        <v>11</v>
      </c>
      <c r="G338">
        <v>30.64</v>
      </c>
      <c r="H338">
        <v>76.807299999999998</v>
      </c>
    </row>
    <row r="339" spans="1:8" x14ac:dyDescent="0.25">
      <c r="A339" t="s">
        <v>138</v>
      </c>
      <c r="B339" t="s">
        <v>70</v>
      </c>
      <c r="C339">
        <v>21049</v>
      </c>
      <c r="D339">
        <v>4</v>
      </c>
      <c r="E339" t="s">
        <v>138</v>
      </c>
      <c r="F339" t="s">
        <v>11</v>
      </c>
      <c r="G339">
        <v>29.88</v>
      </c>
      <c r="H339">
        <v>73.415000000000006</v>
      </c>
    </row>
    <row r="340" spans="1:8" x14ac:dyDescent="0.25">
      <c r="A340" t="s">
        <v>138</v>
      </c>
      <c r="B340" t="s">
        <v>75</v>
      </c>
      <c r="C340">
        <v>31326</v>
      </c>
      <c r="D340">
        <v>4</v>
      </c>
      <c r="E340" t="s">
        <v>138</v>
      </c>
      <c r="F340" t="s">
        <v>11</v>
      </c>
      <c r="G340">
        <v>25.58</v>
      </c>
      <c r="H340">
        <v>93.944100000000006</v>
      </c>
    </row>
    <row r="341" spans="1:8" x14ac:dyDescent="0.25">
      <c r="A341" t="s">
        <v>138</v>
      </c>
      <c r="B341" t="s">
        <v>75</v>
      </c>
      <c r="C341">
        <v>20822</v>
      </c>
      <c r="D341">
        <v>4</v>
      </c>
      <c r="E341" t="s">
        <v>138</v>
      </c>
      <c r="F341" t="s">
        <v>11</v>
      </c>
      <c r="G341">
        <v>22.07</v>
      </c>
      <c r="H341">
        <v>73.617900000000006</v>
      </c>
    </row>
    <row r="342" spans="1:8" x14ac:dyDescent="0.25">
      <c r="A342" t="s">
        <v>138</v>
      </c>
      <c r="B342" t="s">
        <v>75</v>
      </c>
      <c r="C342">
        <v>21822</v>
      </c>
      <c r="D342">
        <v>4</v>
      </c>
      <c r="E342" t="s">
        <v>138</v>
      </c>
      <c r="F342" t="s">
        <v>11</v>
      </c>
      <c r="G342">
        <v>17.91</v>
      </c>
      <c r="H342">
        <v>75.772499999999994</v>
      </c>
    </row>
    <row r="343" spans="1:8" x14ac:dyDescent="0.25">
      <c r="A343" t="s">
        <v>138</v>
      </c>
      <c r="B343" t="s">
        <v>70</v>
      </c>
      <c r="C343">
        <v>22051</v>
      </c>
      <c r="D343">
        <v>4</v>
      </c>
      <c r="E343" t="s">
        <v>138</v>
      </c>
      <c r="F343" t="s">
        <v>11</v>
      </c>
      <c r="G343">
        <v>17.91</v>
      </c>
      <c r="H343">
        <v>75.691100000000006</v>
      </c>
    </row>
    <row r="344" spans="1:8" x14ac:dyDescent="0.25">
      <c r="A344" t="s">
        <v>138</v>
      </c>
      <c r="B344" t="s">
        <v>75</v>
      </c>
      <c r="C344">
        <v>27583</v>
      </c>
      <c r="D344">
        <v>4</v>
      </c>
      <c r="E344" t="s">
        <v>138</v>
      </c>
      <c r="F344" t="s">
        <v>11</v>
      </c>
      <c r="G344">
        <v>17.25</v>
      </c>
      <c r="H344">
        <v>87.106800000000007</v>
      </c>
    </row>
    <row r="345" spans="1:8" x14ac:dyDescent="0.25">
      <c r="A345" t="s">
        <v>138</v>
      </c>
      <c r="B345" t="s">
        <v>70</v>
      </c>
      <c r="C345">
        <v>27353</v>
      </c>
      <c r="D345">
        <v>4</v>
      </c>
      <c r="E345" t="s">
        <v>138</v>
      </c>
      <c r="F345" t="s">
        <v>11</v>
      </c>
      <c r="G345">
        <v>15.48</v>
      </c>
      <c r="H345">
        <v>85.779799999999994</v>
      </c>
    </row>
    <row r="346" spans="1:8" x14ac:dyDescent="0.25">
      <c r="A346" t="s">
        <v>138</v>
      </c>
      <c r="B346" t="s">
        <v>72</v>
      </c>
      <c r="C346">
        <v>22257</v>
      </c>
      <c r="D346">
        <v>4</v>
      </c>
      <c r="E346" t="s">
        <v>138</v>
      </c>
      <c r="F346" t="s">
        <v>11</v>
      </c>
      <c r="G346">
        <v>12.35</v>
      </c>
      <c r="H346">
        <v>77.087400000000002</v>
      </c>
    </row>
    <row r="347" spans="1:8" x14ac:dyDescent="0.25">
      <c r="A347" t="s">
        <v>138</v>
      </c>
      <c r="B347" t="s">
        <v>75</v>
      </c>
      <c r="C347">
        <v>26923</v>
      </c>
      <c r="D347">
        <v>4</v>
      </c>
      <c r="E347" t="s">
        <v>138</v>
      </c>
      <c r="F347" t="s">
        <v>11</v>
      </c>
      <c r="G347">
        <v>12.35</v>
      </c>
      <c r="H347">
        <v>85.679100000000005</v>
      </c>
    </row>
    <row r="348" spans="1:8" x14ac:dyDescent="0.25">
      <c r="A348" t="s">
        <v>139</v>
      </c>
      <c r="B348" t="s">
        <v>72</v>
      </c>
      <c r="C348">
        <v>31641</v>
      </c>
      <c r="D348">
        <v>4</v>
      </c>
      <c r="E348" t="s">
        <v>139</v>
      </c>
      <c r="F348" t="s">
        <v>11</v>
      </c>
      <c r="G348">
        <v>12.35</v>
      </c>
      <c r="H348">
        <v>94.688400000000001</v>
      </c>
    </row>
    <row r="349" spans="1:8" x14ac:dyDescent="0.25">
      <c r="A349" t="s">
        <v>140</v>
      </c>
      <c r="B349" t="s">
        <v>70</v>
      </c>
      <c r="C349">
        <v>13866</v>
      </c>
      <c r="D349">
        <v>4</v>
      </c>
      <c r="E349" t="s">
        <v>140</v>
      </c>
      <c r="F349" t="s">
        <v>11</v>
      </c>
      <c r="G349">
        <v>98.37</v>
      </c>
      <c r="H349">
        <v>54.685099999999998</v>
      </c>
    </row>
    <row r="350" spans="1:8" x14ac:dyDescent="0.25">
      <c r="A350" t="s">
        <v>140</v>
      </c>
      <c r="B350" t="s">
        <v>70</v>
      </c>
      <c r="C350">
        <v>12060</v>
      </c>
      <c r="D350">
        <v>4</v>
      </c>
      <c r="E350" t="s">
        <v>140</v>
      </c>
      <c r="F350" t="s">
        <v>11</v>
      </c>
      <c r="G350">
        <v>68.599999999999994</v>
      </c>
      <c r="H350">
        <v>48.898800000000001</v>
      </c>
    </row>
    <row r="351" spans="1:8" x14ac:dyDescent="0.25">
      <c r="A351" t="s">
        <v>140</v>
      </c>
      <c r="B351" t="s">
        <v>72</v>
      </c>
      <c r="C351">
        <v>11964</v>
      </c>
      <c r="D351">
        <v>4</v>
      </c>
      <c r="E351" t="s">
        <v>140</v>
      </c>
      <c r="F351" t="s">
        <v>11</v>
      </c>
      <c r="G351">
        <v>61.3</v>
      </c>
      <c r="H351">
        <v>48.454999999999998</v>
      </c>
    </row>
    <row r="352" spans="1:8" x14ac:dyDescent="0.25">
      <c r="A352" t="s">
        <v>140</v>
      </c>
      <c r="B352" t="s">
        <v>72</v>
      </c>
      <c r="C352">
        <v>14450</v>
      </c>
      <c r="D352">
        <v>4</v>
      </c>
      <c r="E352" t="s">
        <v>140</v>
      </c>
      <c r="F352" t="s">
        <v>11</v>
      </c>
      <c r="G352">
        <v>30.64</v>
      </c>
      <c r="H352">
        <v>56.682099999999998</v>
      </c>
    </row>
    <row r="353" spans="1:8" x14ac:dyDescent="0.25">
      <c r="A353" t="s">
        <v>140</v>
      </c>
      <c r="B353" t="s">
        <v>75</v>
      </c>
      <c r="C353">
        <v>14988</v>
      </c>
      <c r="D353">
        <v>4</v>
      </c>
      <c r="E353" t="s">
        <v>140</v>
      </c>
      <c r="F353" t="s">
        <v>11</v>
      </c>
      <c r="G353">
        <v>30.64</v>
      </c>
      <c r="H353">
        <v>58.401800000000001</v>
      </c>
    </row>
    <row r="354" spans="1:8" x14ac:dyDescent="0.25">
      <c r="A354" t="s">
        <v>140</v>
      </c>
      <c r="B354" t="s">
        <v>75</v>
      </c>
      <c r="C354">
        <v>14634</v>
      </c>
      <c r="D354">
        <v>4</v>
      </c>
      <c r="E354" t="s">
        <v>140</v>
      </c>
      <c r="F354" t="s">
        <v>11</v>
      </c>
      <c r="G354">
        <v>25.58</v>
      </c>
      <c r="H354">
        <v>57.282200000000003</v>
      </c>
    </row>
    <row r="355" spans="1:8" x14ac:dyDescent="0.25">
      <c r="A355" t="s">
        <v>140</v>
      </c>
      <c r="B355" t="s">
        <v>70</v>
      </c>
      <c r="C355">
        <v>14267</v>
      </c>
      <c r="D355">
        <v>4</v>
      </c>
      <c r="E355" t="s">
        <v>140</v>
      </c>
      <c r="F355" t="s">
        <v>11</v>
      </c>
      <c r="G355">
        <v>25.58</v>
      </c>
      <c r="H355">
        <v>55.953200000000002</v>
      </c>
    </row>
    <row r="356" spans="1:8" x14ac:dyDescent="0.25">
      <c r="A356" t="s">
        <v>140</v>
      </c>
      <c r="B356" t="s">
        <v>75</v>
      </c>
      <c r="C356">
        <v>14283</v>
      </c>
      <c r="D356">
        <v>4</v>
      </c>
      <c r="E356" t="s">
        <v>140</v>
      </c>
      <c r="F356" t="s">
        <v>11</v>
      </c>
      <c r="G356">
        <v>14.62</v>
      </c>
      <c r="H356">
        <v>56.149799999999999</v>
      </c>
    </row>
    <row r="357" spans="1:8" x14ac:dyDescent="0.25">
      <c r="A357" t="s">
        <v>141</v>
      </c>
      <c r="B357" t="s">
        <v>75</v>
      </c>
      <c r="C357">
        <v>12380</v>
      </c>
      <c r="D357">
        <v>4</v>
      </c>
      <c r="E357" t="s">
        <v>141</v>
      </c>
      <c r="F357" t="s">
        <v>11</v>
      </c>
      <c r="G357">
        <v>80.64</v>
      </c>
      <c r="H357">
        <v>49.9114</v>
      </c>
    </row>
    <row r="358" spans="1:8" x14ac:dyDescent="0.25">
      <c r="A358" t="s">
        <v>142</v>
      </c>
      <c r="B358" t="s">
        <v>72</v>
      </c>
      <c r="C358">
        <v>14853</v>
      </c>
      <c r="D358">
        <v>4</v>
      </c>
      <c r="E358" t="s">
        <v>142</v>
      </c>
      <c r="F358" t="s">
        <v>11</v>
      </c>
      <c r="G358">
        <v>137.16999999999999</v>
      </c>
      <c r="H358">
        <v>57.997900000000001</v>
      </c>
    </row>
    <row r="359" spans="1:8" x14ac:dyDescent="0.25">
      <c r="A359" t="s">
        <v>142</v>
      </c>
      <c r="B359" t="s">
        <v>70</v>
      </c>
      <c r="C359">
        <v>14682</v>
      </c>
      <c r="D359">
        <v>4</v>
      </c>
      <c r="E359" t="s">
        <v>142</v>
      </c>
      <c r="F359" t="s">
        <v>11</v>
      </c>
      <c r="G359">
        <v>106.35</v>
      </c>
      <c r="H359">
        <v>57.188899999999997</v>
      </c>
    </row>
    <row r="360" spans="1:8" x14ac:dyDescent="0.25">
      <c r="A360" t="s">
        <v>143</v>
      </c>
      <c r="B360" t="s">
        <v>72</v>
      </c>
      <c r="C360">
        <v>33459</v>
      </c>
      <c r="D360">
        <v>4</v>
      </c>
      <c r="E360" t="s">
        <v>143</v>
      </c>
      <c r="F360" t="s">
        <v>11</v>
      </c>
      <c r="G360">
        <v>25.58</v>
      </c>
      <c r="H360">
        <v>98.055499999999995</v>
      </c>
    </row>
    <row r="361" spans="1:8" x14ac:dyDescent="0.25">
      <c r="A361" t="s">
        <v>143</v>
      </c>
      <c r="B361" t="s">
        <v>75</v>
      </c>
      <c r="C361">
        <v>33496</v>
      </c>
      <c r="D361">
        <v>4</v>
      </c>
      <c r="E361" t="s">
        <v>143</v>
      </c>
      <c r="F361" t="s">
        <v>11</v>
      </c>
      <c r="G361">
        <v>19.39</v>
      </c>
      <c r="H361">
        <v>98.078100000000006</v>
      </c>
    </row>
    <row r="362" spans="1:8" x14ac:dyDescent="0.25">
      <c r="A362" t="s">
        <v>143</v>
      </c>
      <c r="B362" t="s">
        <v>70</v>
      </c>
      <c r="C362">
        <v>33745</v>
      </c>
      <c r="D362">
        <v>4</v>
      </c>
      <c r="E362" t="s">
        <v>143</v>
      </c>
      <c r="F362" t="s">
        <v>11</v>
      </c>
      <c r="G362">
        <v>17.25</v>
      </c>
      <c r="H362">
        <v>97.958600000000004</v>
      </c>
    </row>
    <row r="363" spans="1:8" x14ac:dyDescent="0.25">
      <c r="A363" t="s">
        <v>144</v>
      </c>
      <c r="B363" t="s">
        <v>72</v>
      </c>
      <c r="C363">
        <v>26686</v>
      </c>
      <c r="D363">
        <v>4</v>
      </c>
      <c r="E363" t="s">
        <v>144</v>
      </c>
      <c r="F363" t="s">
        <v>11</v>
      </c>
      <c r="G363">
        <v>30.64</v>
      </c>
      <c r="H363">
        <v>85.245199999999997</v>
      </c>
    </row>
    <row r="364" spans="1:8" x14ac:dyDescent="0.25">
      <c r="A364" t="s">
        <v>144</v>
      </c>
      <c r="B364" t="s">
        <v>75</v>
      </c>
      <c r="C364">
        <v>27168</v>
      </c>
      <c r="D364">
        <v>4</v>
      </c>
      <c r="E364" t="s">
        <v>144</v>
      </c>
      <c r="F364" t="s">
        <v>11</v>
      </c>
      <c r="G364">
        <v>17.91</v>
      </c>
      <c r="H364">
        <v>86.265699999999995</v>
      </c>
    </row>
    <row r="365" spans="1:8" x14ac:dyDescent="0.25">
      <c r="A365" t="s">
        <v>145</v>
      </c>
      <c r="B365" t="s">
        <v>70</v>
      </c>
      <c r="C365">
        <v>27090</v>
      </c>
      <c r="D365">
        <v>4</v>
      </c>
      <c r="E365" t="s">
        <v>145</v>
      </c>
      <c r="F365" t="s">
        <v>11</v>
      </c>
      <c r="G365">
        <v>29.88</v>
      </c>
      <c r="H365">
        <v>85.223799999999997</v>
      </c>
    </row>
    <row r="366" spans="1:8" x14ac:dyDescent="0.25">
      <c r="A366" t="s">
        <v>146</v>
      </c>
      <c r="B366" t="s">
        <v>70</v>
      </c>
      <c r="C366">
        <v>15043</v>
      </c>
      <c r="D366">
        <v>4</v>
      </c>
      <c r="E366" t="s">
        <v>146</v>
      </c>
      <c r="F366" t="s">
        <v>11</v>
      </c>
      <c r="G366">
        <v>19.39</v>
      </c>
      <c r="H366">
        <v>58.221200000000003</v>
      </c>
    </row>
    <row r="367" spans="1:8" x14ac:dyDescent="0.25">
      <c r="A367" t="s">
        <v>146</v>
      </c>
      <c r="B367" t="s">
        <v>75</v>
      </c>
      <c r="C367">
        <v>14999</v>
      </c>
      <c r="D367">
        <v>4</v>
      </c>
      <c r="E367" t="s">
        <v>146</v>
      </c>
      <c r="F367" t="s">
        <v>11</v>
      </c>
      <c r="G367">
        <v>10.19</v>
      </c>
      <c r="H367">
        <v>58.443300000000001</v>
      </c>
    </row>
    <row r="368" spans="1:8" x14ac:dyDescent="0.25">
      <c r="A368" t="s">
        <v>147</v>
      </c>
      <c r="B368" t="s">
        <v>75</v>
      </c>
      <c r="C368">
        <v>13869</v>
      </c>
      <c r="D368">
        <v>4</v>
      </c>
      <c r="E368" t="s">
        <v>147</v>
      </c>
      <c r="F368" t="s">
        <v>11</v>
      </c>
      <c r="G368">
        <v>115.58</v>
      </c>
      <c r="H368">
        <v>54.823599999999999</v>
      </c>
    </row>
    <row r="369" spans="1:8" x14ac:dyDescent="0.25">
      <c r="A369" t="s">
        <v>148</v>
      </c>
      <c r="B369" t="s">
        <v>75</v>
      </c>
      <c r="C369">
        <v>12712</v>
      </c>
      <c r="D369">
        <v>4</v>
      </c>
      <c r="E369" t="s">
        <v>148</v>
      </c>
      <c r="F369" t="s">
        <v>11</v>
      </c>
      <c r="G369">
        <v>86.16</v>
      </c>
      <c r="H369">
        <v>51.034599999999998</v>
      </c>
    </row>
    <row r="370" spans="1:8" x14ac:dyDescent="0.25">
      <c r="A370" t="s">
        <v>149</v>
      </c>
      <c r="B370" t="s">
        <v>70</v>
      </c>
      <c r="C370">
        <v>10116</v>
      </c>
      <c r="D370">
        <v>4</v>
      </c>
      <c r="E370" t="s">
        <v>149</v>
      </c>
      <c r="F370" t="s">
        <v>11</v>
      </c>
      <c r="G370">
        <v>161.9</v>
      </c>
      <c r="H370">
        <v>42.350700000000003</v>
      </c>
    </row>
    <row r="371" spans="1:8" x14ac:dyDescent="0.25">
      <c r="A371" t="s">
        <v>149</v>
      </c>
      <c r="B371" t="s">
        <v>75</v>
      </c>
      <c r="C371">
        <v>10161</v>
      </c>
      <c r="D371">
        <v>4</v>
      </c>
      <c r="E371" t="s">
        <v>149</v>
      </c>
      <c r="F371" t="s">
        <v>11</v>
      </c>
      <c r="G371">
        <v>142.36000000000001</v>
      </c>
      <c r="H371">
        <v>42.398200000000003</v>
      </c>
    </row>
    <row r="372" spans="1:8" x14ac:dyDescent="0.25">
      <c r="A372" t="s">
        <v>150</v>
      </c>
      <c r="B372" t="s">
        <v>70</v>
      </c>
      <c r="C372">
        <v>14891</v>
      </c>
      <c r="D372">
        <v>4</v>
      </c>
      <c r="E372" t="s">
        <v>150</v>
      </c>
      <c r="F372" t="s">
        <v>11</v>
      </c>
      <c r="G372">
        <v>98.37</v>
      </c>
      <c r="H372">
        <v>57.809699999999999</v>
      </c>
    </row>
    <row r="373" spans="1:8" x14ac:dyDescent="0.25">
      <c r="A373" t="s">
        <v>150</v>
      </c>
      <c r="B373" t="s">
        <v>72</v>
      </c>
      <c r="C373">
        <v>14830</v>
      </c>
      <c r="D373">
        <v>4</v>
      </c>
      <c r="E373" t="s">
        <v>150</v>
      </c>
      <c r="F373" t="s">
        <v>11</v>
      </c>
      <c r="G373">
        <v>79.02</v>
      </c>
      <c r="H373">
        <v>57.914200000000001</v>
      </c>
    </row>
    <row r="374" spans="1:8" x14ac:dyDescent="0.25">
      <c r="A374" t="s">
        <v>150</v>
      </c>
      <c r="B374" t="s">
        <v>75</v>
      </c>
      <c r="C374">
        <v>14844</v>
      </c>
      <c r="D374">
        <v>4</v>
      </c>
      <c r="E374" t="s">
        <v>150</v>
      </c>
      <c r="F374" t="s">
        <v>11</v>
      </c>
      <c r="G374">
        <v>79.02</v>
      </c>
      <c r="H374">
        <v>57.9696</v>
      </c>
    </row>
    <row r="375" spans="1:8" x14ac:dyDescent="0.25">
      <c r="A375" t="s">
        <v>150</v>
      </c>
      <c r="B375" t="s">
        <v>72</v>
      </c>
      <c r="C375">
        <v>14917</v>
      </c>
      <c r="D375">
        <v>4</v>
      </c>
      <c r="E375" t="s">
        <v>150</v>
      </c>
      <c r="F375" t="s">
        <v>11</v>
      </c>
      <c r="G375">
        <v>77.53</v>
      </c>
      <c r="H375">
        <v>58.205199999999998</v>
      </c>
    </row>
    <row r="376" spans="1:8" x14ac:dyDescent="0.25">
      <c r="A376" t="s">
        <v>151</v>
      </c>
      <c r="B376" t="s">
        <v>72</v>
      </c>
      <c r="C376">
        <v>32656</v>
      </c>
      <c r="D376">
        <v>4</v>
      </c>
      <c r="E376" t="s">
        <v>151</v>
      </c>
      <c r="F376" t="s">
        <v>11</v>
      </c>
      <c r="G376">
        <v>149.32</v>
      </c>
      <c r="H376">
        <v>96.408299999999997</v>
      </c>
    </row>
    <row r="377" spans="1:8" x14ac:dyDescent="0.25">
      <c r="A377" t="s">
        <v>151</v>
      </c>
      <c r="B377" t="s">
        <v>70</v>
      </c>
      <c r="C377">
        <v>32939</v>
      </c>
      <c r="D377">
        <v>4</v>
      </c>
      <c r="E377" t="s">
        <v>151</v>
      </c>
      <c r="F377" t="s">
        <v>11</v>
      </c>
      <c r="G377">
        <v>115.82</v>
      </c>
      <c r="H377">
        <v>96.320499999999996</v>
      </c>
    </row>
    <row r="378" spans="1:8" x14ac:dyDescent="0.25">
      <c r="A378" t="s">
        <v>151</v>
      </c>
      <c r="B378" t="s">
        <v>75</v>
      </c>
      <c r="C378">
        <v>32675</v>
      </c>
      <c r="D378">
        <v>4</v>
      </c>
      <c r="E378" t="s">
        <v>151</v>
      </c>
      <c r="F378" t="s">
        <v>11</v>
      </c>
      <c r="G378">
        <v>80.39</v>
      </c>
      <c r="H378">
        <v>96.394499999999994</v>
      </c>
    </row>
    <row r="379" spans="1:8" x14ac:dyDescent="0.25">
      <c r="A379" t="s">
        <v>152</v>
      </c>
      <c r="B379" t="s">
        <v>70</v>
      </c>
      <c r="C379">
        <v>20635</v>
      </c>
      <c r="D379">
        <v>4</v>
      </c>
      <c r="E379" t="s">
        <v>152</v>
      </c>
      <c r="F379" t="s">
        <v>11</v>
      </c>
      <c r="G379">
        <v>129.47</v>
      </c>
      <c r="H379">
        <v>72.470699999999994</v>
      </c>
    </row>
    <row r="380" spans="1:8" x14ac:dyDescent="0.25">
      <c r="A380" t="s">
        <v>153</v>
      </c>
      <c r="B380" t="s">
        <v>72</v>
      </c>
      <c r="C380">
        <v>31173</v>
      </c>
      <c r="D380">
        <v>4</v>
      </c>
      <c r="E380" t="s">
        <v>153</v>
      </c>
      <c r="F380" t="s">
        <v>11</v>
      </c>
      <c r="G380">
        <v>38.32</v>
      </c>
      <c r="H380">
        <v>93.765900000000002</v>
      </c>
    </row>
    <row r="381" spans="1:8" x14ac:dyDescent="0.25">
      <c r="A381" t="s">
        <v>153</v>
      </c>
      <c r="B381" t="s">
        <v>75</v>
      </c>
      <c r="C381">
        <v>31183</v>
      </c>
      <c r="D381">
        <v>4</v>
      </c>
      <c r="E381" t="s">
        <v>153</v>
      </c>
      <c r="F381" t="s">
        <v>11</v>
      </c>
      <c r="G381">
        <v>38.19</v>
      </c>
      <c r="H381">
        <v>93.673500000000004</v>
      </c>
    </row>
    <row r="382" spans="1:8" x14ac:dyDescent="0.25">
      <c r="A382" t="s">
        <v>153</v>
      </c>
      <c r="B382" t="s">
        <v>70</v>
      </c>
      <c r="C382">
        <v>31348</v>
      </c>
      <c r="D382">
        <v>4</v>
      </c>
      <c r="E382" t="s">
        <v>153</v>
      </c>
      <c r="F382" t="s">
        <v>11</v>
      </c>
      <c r="G382">
        <v>33.54</v>
      </c>
      <c r="H382">
        <v>93.650400000000005</v>
      </c>
    </row>
    <row r="383" spans="1:8" x14ac:dyDescent="0.25">
      <c r="A383" t="s">
        <v>154</v>
      </c>
      <c r="B383" t="s">
        <v>75</v>
      </c>
      <c r="C383">
        <v>11410</v>
      </c>
      <c r="D383">
        <v>4</v>
      </c>
      <c r="E383" t="s">
        <v>154</v>
      </c>
      <c r="F383" t="s">
        <v>11</v>
      </c>
      <c r="G383">
        <v>142.97999999999999</v>
      </c>
      <c r="H383">
        <v>46.6614</v>
      </c>
    </row>
    <row r="384" spans="1:8" x14ac:dyDescent="0.25">
      <c r="A384" t="s">
        <v>155</v>
      </c>
      <c r="B384" t="s">
        <v>75</v>
      </c>
      <c r="C384">
        <v>25900</v>
      </c>
      <c r="D384">
        <v>4</v>
      </c>
      <c r="E384" t="s">
        <v>155</v>
      </c>
      <c r="F384" t="s">
        <v>11</v>
      </c>
      <c r="G384">
        <v>144.1</v>
      </c>
      <c r="H384">
        <v>83.300700000000006</v>
      </c>
    </row>
    <row r="385" spans="1:8" x14ac:dyDescent="0.25">
      <c r="A385" t="s">
        <v>155</v>
      </c>
      <c r="B385" t="s">
        <v>72</v>
      </c>
      <c r="C385">
        <v>25865</v>
      </c>
      <c r="D385">
        <v>4</v>
      </c>
      <c r="E385" t="s">
        <v>155</v>
      </c>
      <c r="F385" t="s">
        <v>11</v>
      </c>
      <c r="G385">
        <v>133.05000000000001</v>
      </c>
      <c r="H385">
        <v>83.472200000000001</v>
      </c>
    </row>
    <row r="386" spans="1:8" x14ac:dyDescent="0.25">
      <c r="A386" t="s">
        <v>156</v>
      </c>
      <c r="B386" t="s">
        <v>70</v>
      </c>
      <c r="C386">
        <v>16066</v>
      </c>
      <c r="D386">
        <v>5</v>
      </c>
      <c r="E386" t="s">
        <v>156</v>
      </c>
      <c r="F386" t="s">
        <v>11</v>
      </c>
      <c r="G386">
        <v>61.28</v>
      </c>
      <c r="H386">
        <v>61.226100000000002</v>
      </c>
    </row>
    <row r="387" spans="1:8" x14ac:dyDescent="0.25">
      <c r="A387" t="s">
        <v>156</v>
      </c>
      <c r="B387" t="s">
        <v>72</v>
      </c>
      <c r="C387">
        <v>15984</v>
      </c>
      <c r="D387">
        <v>5</v>
      </c>
      <c r="E387" t="s">
        <v>156</v>
      </c>
      <c r="F387" t="s">
        <v>11</v>
      </c>
      <c r="G387">
        <v>54.12</v>
      </c>
      <c r="H387">
        <v>61.681800000000003</v>
      </c>
    </row>
    <row r="388" spans="1:8" x14ac:dyDescent="0.25">
      <c r="A388" t="s">
        <v>157</v>
      </c>
      <c r="B388" t="s">
        <v>72</v>
      </c>
      <c r="C388">
        <v>11602</v>
      </c>
      <c r="D388">
        <v>4</v>
      </c>
      <c r="E388" t="s">
        <v>157</v>
      </c>
      <c r="F388" t="s">
        <v>11</v>
      </c>
      <c r="G388">
        <v>160.91999999999999</v>
      </c>
      <c r="H388">
        <v>47.279499999999999</v>
      </c>
    </row>
    <row r="389" spans="1:8" x14ac:dyDescent="0.25">
      <c r="A389" t="s">
        <v>157</v>
      </c>
      <c r="B389" t="s">
        <v>75</v>
      </c>
      <c r="C389">
        <v>11727</v>
      </c>
      <c r="D389">
        <v>4</v>
      </c>
      <c r="E389" t="s">
        <v>157</v>
      </c>
      <c r="F389" t="s">
        <v>11</v>
      </c>
      <c r="G389">
        <v>61.26</v>
      </c>
      <c r="H389">
        <v>47.750500000000002</v>
      </c>
    </row>
    <row r="390" spans="1:8" x14ac:dyDescent="0.25">
      <c r="A390" t="s">
        <v>157</v>
      </c>
      <c r="B390" t="s">
        <v>70</v>
      </c>
      <c r="C390">
        <v>11621</v>
      </c>
      <c r="D390">
        <v>4</v>
      </c>
      <c r="E390" t="s">
        <v>157</v>
      </c>
      <c r="F390" t="s">
        <v>11</v>
      </c>
      <c r="G390">
        <v>61.26</v>
      </c>
      <c r="H390">
        <v>47.425899999999999</v>
      </c>
    </row>
    <row r="391" spans="1:8" x14ac:dyDescent="0.25">
      <c r="A391" t="s">
        <v>158</v>
      </c>
      <c r="B391" t="s">
        <v>72</v>
      </c>
      <c r="C391">
        <v>12000</v>
      </c>
      <c r="D391">
        <v>5</v>
      </c>
      <c r="E391" t="s">
        <v>158</v>
      </c>
      <c r="F391" t="s">
        <v>11</v>
      </c>
      <c r="G391">
        <v>57.1</v>
      </c>
      <c r="H391">
        <v>48.578600000000002</v>
      </c>
    </row>
    <row r="392" spans="1:8" x14ac:dyDescent="0.25">
      <c r="A392" t="s">
        <v>159</v>
      </c>
      <c r="B392" t="s">
        <v>75</v>
      </c>
      <c r="C392">
        <v>12349</v>
      </c>
      <c r="D392">
        <v>4</v>
      </c>
      <c r="E392" t="s">
        <v>159</v>
      </c>
      <c r="F392" t="s">
        <v>11</v>
      </c>
      <c r="G392">
        <v>10.23</v>
      </c>
      <c r="H392">
        <v>49.8018</v>
      </c>
    </row>
    <row r="393" spans="1:8" x14ac:dyDescent="0.25">
      <c r="A393" t="s">
        <v>160</v>
      </c>
      <c r="B393" t="s">
        <v>72</v>
      </c>
      <c r="C393">
        <v>10126</v>
      </c>
      <c r="D393">
        <v>4</v>
      </c>
      <c r="E393" t="s">
        <v>160</v>
      </c>
      <c r="F393" t="s">
        <v>11</v>
      </c>
      <c r="G393">
        <v>110.41</v>
      </c>
      <c r="H393">
        <v>42.342399999999998</v>
      </c>
    </row>
    <row r="394" spans="1:8" x14ac:dyDescent="0.25">
      <c r="A394" t="s">
        <v>161</v>
      </c>
      <c r="B394" t="s">
        <v>75</v>
      </c>
      <c r="C394">
        <v>15960</v>
      </c>
      <c r="D394">
        <v>4</v>
      </c>
      <c r="E394" t="s">
        <v>161</v>
      </c>
      <c r="F394" t="s">
        <v>11</v>
      </c>
      <c r="G394">
        <v>61.3</v>
      </c>
      <c r="H394">
        <v>61.554400000000001</v>
      </c>
    </row>
    <row r="395" spans="1:8" x14ac:dyDescent="0.25">
      <c r="A395" t="s">
        <v>54</v>
      </c>
      <c r="B395" t="s">
        <v>70</v>
      </c>
      <c r="C395">
        <v>29787</v>
      </c>
      <c r="D395">
        <v>4</v>
      </c>
      <c r="E395" t="s">
        <v>54</v>
      </c>
      <c r="F395" t="s">
        <v>11</v>
      </c>
      <c r="G395">
        <v>76.77</v>
      </c>
      <c r="H395">
        <v>90.559399999999997</v>
      </c>
    </row>
    <row r="396" spans="1:8" x14ac:dyDescent="0.25">
      <c r="A396" t="s">
        <v>54</v>
      </c>
      <c r="B396" t="s">
        <v>72</v>
      </c>
      <c r="C396">
        <v>29500</v>
      </c>
      <c r="D396">
        <v>4</v>
      </c>
      <c r="E396" t="s">
        <v>54</v>
      </c>
      <c r="F396" t="s">
        <v>11</v>
      </c>
      <c r="G396">
        <v>55.53</v>
      </c>
      <c r="H396">
        <v>90.617599999999996</v>
      </c>
    </row>
    <row r="397" spans="1:8" x14ac:dyDescent="0.25">
      <c r="A397" t="s">
        <v>54</v>
      </c>
      <c r="B397" t="s">
        <v>75</v>
      </c>
      <c r="C397">
        <v>29514</v>
      </c>
      <c r="D397">
        <v>4</v>
      </c>
      <c r="E397" t="s">
        <v>54</v>
      </c>
      <c r="F397" t="s">
        <v>11</v>
      </c>
      <c r="G397">
        <v>24.78</v>
      </c>
      <c r="H397">
        <v>90.674000000000007</v>
      </c>
    </row>
    <row r="398" spans="1:8" x14ac:dyDescent="0.25">
      <c r="A398" t="s">
        <v>55</v>
      </c>
      <c r="B398" t="s">
        <v>70</v>
      </c>
      <c r="C398">
        <v>35000</v>
      </c>
      <c r="D398">
        <v>4</v>
      </c>
      <c r="E398" t="s">
        <v>55</v>
      </c>
      <c r="F398" t="s">
        <v>11</v>
      </c>
      <c r="G398">
        <v>158.08000000000001</v>
      </c>
      <c r="H398">
        <v>100.18689999999999</v>
      </c>
    </row>
    <row r="399" spans="1:8" x14ac:dyDescent="0.25">
      <c r="A399" t="s">
        <v>55</v>
      </c>
      <c r="B399" t="s">
        <v>70</v>
      </c>
      <c r="C399">
        <v>34954</v>
      </c>
      <c r="D399">
        <v>4</v>
      </c>
      <c r="E399" t="s">
        <v>55</v>
      </c>
      <c r="F399" t="s">
        <v>11</v>
      </c>
      <c r="G399">
        <v>134.06</v>
      </c>
      <c r="H399">
        <v>100.0968</v>
      </c>
    </row>
    <row r="400" spans="1:8" x14ac:dyDescent="0.25">
      <c r="A400" t="s">
        <v>55</v>
      </c>
      <c r="B400" t="s">
        <v>75</v>
      </c>
      <c r="C400">
        <v>34734</v>
      </c>
      <c r="D400">
        <v>4</v>
      </c>
      <c r="E400" t="s">
        <v>55</v>
      </c>
      <c r="F400" t="s">
        <v>11</v>
      </c>
      <c r="G400">
        <v>130.77000000000001</v>
      </c>
      <c r="H400">
        <v>100.2413</v>
      </c>
    </row>
    <row r="401" spans="1:8" x14ac:dyDescent="0.25">
      <c r="A401" t="s">
        <v>162</v>
      </c>
      <c r="B401" t="s">
        <v>75</v>
      </c>
      <c r="C401">
        <v>28394</v>
      </c>
      <c r="D401">
        <v>6</v>
      </c>
      <c r="E401" t="s">
        <v>162</v>
      </c>
      <c r="F401" t="s">
        <v>11</v>
      </c>
      <c r="G401">
        <v>14.47</v>
      </c>
      <c r="H401">
        <v>88.8095</v>
      </c>
    </row>
    <row r="402" spans="1:8" x14ac:dyDescent="0.25">
      <c r="A402" t="s">
        <v>162</v>
      </c>
      <c r="B402" t="s">
        <v>70</v>
      </c>
      <c r="C402">
        <v>28790</v>
      </c>
      <c r="D402">
        <v>6</v>
      </c>
      <c r="E402" t="s">
        <v>162</v>
      </c>
      <c r="F402" t="s">
        <v>11</v>
      </c>
      <c r="G402">
        <v>8.94</v>
      </c>
      <c r="H402">
        <v>88.739199999999997</v>
      </c>
    </row>
    <row r="403" spans="1:8" x14ac:dyDescent="0.25">
      <c r="A403" t="s">
        <v>162</v>
      </c>
      <c r="B403" t="s">
        <v>72</v>
      </c>
      <c r="C403">
        <v>28367</v>
      </c>
      <c r="D403">
        <v>6</v>
      </c>
      <c r="E403" t="s">
        <v>162</v>
      </c>
      <c r="F403" t="s">
        <v>11</v>
      </c>
      <c r="G403">
        <v>8.93</v>
      </c>
      <c r="H403">
        <v>88.720799999999997</v>
      </c>
    </row>
    <row r="404" spans="1:8" x14ac:dyDescent="0.25">
      <c r="A404" t="s">
        <v>163</v>
      </c>
      <c r="B404" t="s">
        <v>72</v>
      </c>
      <c r="C404">
        <v>28368</v>
      </c>
      <c r="D404">
        <v>5</v>
      </c>
      <c r="E404" t="s">
        <v>163</v>
      </c>
      <c r="F404" t="s">
        <v>11</v>
      </c>
      <c r="G404">
        <v>8.94</v>
      </c>
      <c r="H404">
        <v>88.723100000000002</v>
      </c>
    </row>
    <row r="405" spans="1:8" x14ac:dyDescent="0.25">
      <c r="A405" t="s">
        <v>56</v>
      </c>
      <c r="B405" t="s">
        <v>75</v>
      </c>
      <c r="C405">
        <v>18894</v>
      </c>
      <c r="D405">
        <v>4</v>
      </c>
      <c r="E405" t="s">
        <v>56</v>
      </c>
      <c r="F405" t="s">
        <v>11</v>
      </c>
      <c r="G405">
        <v>186.67</v>
      </c>
      <c r="H405">
        <v>69.337000000000003</v>
      </c>
    </row>
    <row r="406" spans="1:8" x14ac:dyDescent="0.25">
      <c r="A406" t="s">
        <v>56</v>
      </c>
      <c r="B406" t="s">
        <v>72</v>
      </c>
      <c r="C406">
        <v>17540</v>
      </c>
      <c r="D406">
        <v>4</v>
      </c>
      <c r="E406" t="s">
        <v>56</v>
      </c>
      <c r="F406" t="s">
        <v>11</v>
      </c>
      <c r="G406">
        <v>143.21</v>
      </c>
      <c r="H406">
        <v>66.155900000000003</v>
      </c>
    </row>
    <row r="407" spans="1:8" x14ac:dyDescent="0.25">
      <c r="A407" t="s">
        <v>56</v>
      </c>
      <c r="B407" t="s">
        <v>70</v>
      </c>
      <c r="C407">
        <v>19016</v>
      </c>
      <c r="D407">
        <v>4</v>
      </c>
      <c r="E407" t="s">
        <v>56</v>
      </c>
      <c r="F407" t="s">
        <v>11</v>
      </c>
      <c r="G407">
        <v>126.55</v>
      </c>
      <c r="H407">
        <v>68.805199999999999</v>
      </c>
    </row>
    <row r="408" spans="1:8" x14ac:dyDescent="0.25">
      <c r="A408" t="s">
        <v>56</v>
      </c>
      <c r="B408" t="s">
        <v>75</v>
      </c>
      <c r="C408">
        <v>17517</v>
      </c>
      <c r="D408">
        <v>4</v>
      </c>
      <c r="E408" t="s">
        <v>56</v>
      </c>
      <c r="F408" t="s">
        <v>11</v>
      </c>
      <c r="G408">
        <v>126.31</v>
      </c>
      <c r="H408">
        <v>65.900800000000004</v>
      </c>
    </row>
    <row r="409" spans="1:8" x14ac:dyDescent="0.25">
      <c r="A409" t="s">
        <v>56</v>
      </c>
      <c r="B409" t="s">
        <v>75</v>
      </c>
      <c r="C409">
        <v>17668</v>
      </c>
      <c r="D409">
        <v>4</v>
      </c>
      <c r="E409" t="s">
        <v>56</v>
      </c>
      <c r="F409" t="s">
        <v>11</v>
      </c>
      <c r="G409">
        <v>103.88</v>
      </c>
      <c r="H409">
        <v>66.304900000000004</v>
      </c>
    </row>
    <row r="410" spans="1:8" x14ac:dyDescent="0.25">
      <c r="A410" t="s">
        <v>56</v>
      </c>
      <c r="B410" t="s">
        <v>70</v>
      </c>
      <c r="C410">
        <v>17708</v>
      </c>
      <c r="D410">
        <v>4</v>
      </c>
      <c r="E410" t="s">
        <v>56</v>
      </c>
      <c r="F410" t="s">
        <v>11</v>
      </c>
      <c r="G410">
        <v>95.57</v>
      </c>
      <c r="H410">
        <v>65.630200000000002</v>
      </c>
    </row>
    <row r="411" spans="1:8" x14ac:dyDescent="0.25">
      <c r="A411" t="s">
        <v>56</v>
      </c>
      <c r="B411" t="s">
        <v>72</v>
      </c>
      <c r="C411">
        <v>18883</v>
      </c>
      <c r="D411">
        <v>4</v>
      </c>
      <c r="E411" t="s">
        <v>56</v>
      </c>
      <c r="F411" t="s">
        <v>11</v>
      </c>
      <c r="G411">
        <v>15.57</v>
      </c>
      <c r="H411">
        <v>69.603399999999993</v>
      </c>
    </row>
    <row r="412" spans="1:8" x14ac:dyDescent="0.25">
      <c r="A412" t="s">
        <v>56</v>
      </c>
      <c r="B412" t="s">
        <v>70</v>
      </c>
      <c r="C412">
        <v>19639</v>
      </c>
      <c r="D412">
        <v>4</v>
      </c>
      <c r="E412" t="s">
        <v>56</v>
      </c>
      <c r="F412" t="s">
        <v>11</v>
      </c>
      <c r="G412">
        <v>15.57</v>
      </c>
      <c r="H412">
        <v>70.126199999999997</v>
      </c>
    </row>
    <row r="413" spans="1:8" x14ac:dyDescent="0.25">
      <c r="A413" t="s">
        <v>57</v>
      </c>
      <c r="B413" t="s">
        <v>70</v>
      </c>
      <c r="C413">
        <v>33196</v>
      </c>
      <c r="D413">
        <v>4</v>
      </c>
      <c r="E413" t="s">
        <v>57</v>
      </c>
      <c r="F413" t="s">
        <v>11</v>
      </c>
      <c r="G413">
        <v>95.57</v>
      </c>
      <c r="H413">
        <v>96.804199999999994</v>
      </c>
    </row>
    <row r="414" spans="1:8" x14ac:dyDescent="0.25">
      <c r="A414" t="s">
        <v>57</v>
      </c>
      <c r="B414" t="s">
        <v>72</v>
      </c>
      <c r="C414">
        <v>32889</v>
      </c>
      <c r="D414">
        <v>4</v>
      </c>
      <c r="E414" t="s">
        <v>57</v>
      </c>
      <c r="F414" t="s">
        <v>11</v>
      </c>
      <c r="G414">
        <v>51.19</v>
      </c>
      <c r="H414">
        <v>96.848100000000002</v>
      </c>
    </row>
    <row r="415" spans="1:8" x14ac:dyDescent="0.25">
      <c r="A415" t="s">
        <v>57</v>
      </c>
      <c r="B415" t="s">
        <v>75</v>
      </c>
      <c r="C415">
        <v>32914</v>
      </c>
      <c r="D415">
        <v>4</v>
      </c>
      <c r="E415" t="s">
        <v>57</v>
      </c>
      <c r="F415" t="s">
        <v>11</v>
      </c>
      <c r="G415">
        <v>39.340000000000003</v>
      </c>
      <c r="H415">
        <v>96.824100000000001</v>
      </c>
    </row>
    <row r="416" spans="1:8" x14ac:dyDescent="0.25">
      <c r="A416" t="s">
        <v>58</v>
      </c>
      <c r="B416" t="s">
        <v>70</v>
      </c>
      <c r="C416">
        <v>27350</v>
      </c>
      <c r="D416">
        <v>5</v>
      </c>
      <c r="E416" t="s">
        <v>58</v>
      </c>
      <c r="F416" t="s">
        <v>11</v>
      </c>
      <c r="G416">
        <v>25.39</v>
      </c>
      <c r="H416">
        <v>85.774699999999996</v>
      </c>
    </row>
    <row r="417" spans="1:8" x14ac:dyDescent="0.25">
      <c r="A417" t="s">
        <v>58</v>
      </c>
      <c r="B417" t="s">
        <v>72</v>
      </c>
      <c r="C417">
        <v>26893</v>
      </c>
      <c r="D417">
        <v>4</v>
      </c>
      <c r="E417" t="s">
        <v>58</v>
      </c>
      <c r="F417" t="s">
        <v>11</v>
      </c>
      <c r="G417">
        <v>9.19</v>
      </c>
      <c r="H417">
        <v>85.713399999999993</v>
      </c>
    </row>
    <row r="418" spans="1:8" x14ac:dyDescent="0.25">
      <c r="A418" t="s">
        <v>61</v>
      </c>
      <c r="B418" t="s">
        <v>75</v>
      </c>
      <c r="C418">
        <v>18851</v>
      </c>
      <c r="D418">
        <v>4</v>
      </c>
      <c r="E418" t="s">
        <v>61</v>
      </c>
      <c r="F418" t="s">
        <v>11</v>
      </c>
      <c r="G418">
        <v>162.49</v>
      </c>
      <c r="H418">
        <v>69.235500000000002</v>
      </c>
    </row>
    <row r="419" spans="1:8" x14ac:dyDescent="0.25">
      <c r="A419" t="s">
        <v>61</v>
      </c>
      <c r="B419" t="s">
        <v>72</v>
      </c>
      <c r="C419">
        <v>18826</v>
      </c>
      <c r="D419">
        <v>4</v>
      </c>
      <c r="E419" t="s">
        <v>61</v>
      </c>
      <c r="F419" t="s">
        <v>11</v>
      </c>
      <c r="G419">
        <v>30.25</v>
      </c>
      <c r="H419">
        <v>69.457999999999998</v>
      </c>
    </row>
    <row r="420" spans="1:8" x14ac:dyDescent="0.25">
      <c r="A420" t="s">
        <v>61</v>
      </c>
      <c r="B420" t="s">
        <v>70</v>
      </c>
      <c r="C420">
        <v>19001</v>
      </c>
      <c r="D420">
        <v>4</v>
      </c>
      <c r="E420" t="s">
        <v>61</v>
      </c>
      <c r="F420" t="s">
        <v>11</v>
      </c>
      <c r="G420">
        <v>18.309999999999999</v>
      </c>
      <c r="H420">
        <v>68.7744</v>
      </c>
    </row>
    <row r="421" spans="1:8" x14ac:dyDescent="0.25">
      <c r="A421" t="s">
        <v>164</v>
      </c>
      <c r="B421" t="s">
        <v>75</v>
      </c>
      <c r="C421">
        <v>26866</v>
      </c>
      <c r="D421">
        <v>4</v>
      </c>
      <c r="E421" t="s">
        <v>164</v>
      </c>
      <c r="F421" t="s">
        <v>11</v>
      </c>
      <c r="G421">
        <v>10.19</v>
      </c>
      <c r="H421">
        <v>85.535399999999996</v>
      </c>
    </row>
    <row r="422" spans="1:8" x14ac:dyDescent="0.25">
      <c r="A422" t="s">
        <v>62</v>
      </c>
      <c r="B422" t="s">
        <v>72</v>
      </c>
      <c r="C422">
        <v>21471</v>
      </c>
      <c r="D422">
        <v>4</v>
      </c>
      <c r="E422" t="s">
        <v>62</v>
      </c>
      <c r="F422" t="s">
        <v>11</v>
      </c>
      <c r="G422">
        <v>31.76</v>
      </c>
      <c r="H422">
        <v>75.531300000000002</v>
      </c>
    </row>
    <row r="423" spans="1:8" x14ac:dyDescent="0.25">
      <c r="A423" t="s">
        <v>62</v>
      </c>
      <c r="B423" t="s">
        <v>70</v>
      </c>
      <c r="C423">
        <v>21605</v>
      </c>
      <c r="D423">
        <v>4</v>
      </c>
      <c r="E423" t="s">
        <v>62</v>
      </c>
      <c r="F423" t="s">
        <v>11</v>
      </c>
      <c r="G423">
        <v>21.46</v>
      </c>
      <c r="H423">
        <v>74.721500000000006</v>
      </c>
    </row>
    <row r="424" spans="1:8" x14ac:dyDescent="0.25">
      <c r="A424" t="s">
        <v>62</v>
      </c>
      <c r="B424" t="s">
        <v>72</v>
      </c>
      <c r="C424">
        <v>21303</v>
      </c>
      <c r="D424">
        <v>4</v>
      </c>
      <c r="E424" t="s">
        <v>62</v>
      </c>
      <c r="F424" t="s">
        <v>11</v>
      </c>
      <c r="G424">
        <v>10.76</v>
      </c>
      <c r="H424">
        <v>75.158100000000005</v>
      </c>
    </row>
    <row r="425" spans="1:8" x14ac:dyDescent="0.25">
      <c r="A425" t="s">
        <v>63</v>
      </c>
      <c r="B425" t="s">
        <v>70</v>
      </c>
      <c r="C425">
        <v>21961</v>
      </c>
      <c r="D425">
        <v>4</v>
      </c>
      <c r="E425" t="s">
        <v>63</v>
      </c>
      <c r="F425" t="s">
        <v>11</v>
      </c>
      <c r="G425">
        <v>140.72999999999999</v>
      </c>
      <c r="H425">
        <v>75.506100000000004</v>
      </c>
    </row>
    <row r="426" spans="1:8" x14ac:dyDescent="0.25">
      <c r="A426" t="s">
        <v>63</v>
      </c>
      <c r="B426" t="s">
        <v>72</v>
      </c>
      <c r="C426">
        <v>21615</v>
      </c>
      <c r="D426">
        <v>4</v>
      </c>
      <c r="E426" t="s">
        <v>63</v>
      </c>
      <c r="F426" t="s">
        <v>11</v>
      </c>
      <c r="G426">
        <v>45.68</v>
      </c>
      <c r="H426">
        <v>75.813999999999993</v>
      </c>
    </row>
    <row r="427" spans="1:8" x14ac:dyDescent="0.25">
      <c r="A427" t="s">
        <v>63</v>
      </c>
      <c r="B427" t="s">
        <v>75</v>
      </c>
      <c r="C427">
        <v>25534</v>
      </c>
      <c r="D427">
        <v>4</v>
      </c>
      <c r="E427" t="s">
        <v>63</v>
      </c>
      <c r="F427" t="s">
        <v>11</v>
      </c>
      <c r="G427">
        <v>7.38</v>
      </c>
      <c r="H427">
        <v>82.561800000000005</v>
      </c>
    </row>
    <row r="428" spans="1:8" x14ac:dyDescent="0.25">
      <c r="A428" t="s">
        <v>64</v>
      </c>
      <c r="B428" t="s">
        <v>75</v>
      </c>
      <c r="C428">
        <v>27080</v>
      </c>
      <c r="D428">
        <v>4</v>
      </c>
      <c r="E428" t="s">
        <v>64</v>
      </c>
      <c r="F428" t="s">
        <v>11</v>
      </c>
      <c r="G428">
        <v>59.95</v>
      </c>
      <c r="H428">
        <v>86.038700000000006</v>
      </c>
    </row>
    <row r="429" spans="1:8" x14ac:dyDescent="0.25">
      <c r="A429" t="s">
        <v>65</v>
      </c>
      <c r="B429" t="s">
        <v>70</v>
      </c>
      <c r="C429">
        <v>25833</v>
      </c>
      <c r="D429">
        <v>4</v>
      </c>
      <c r="E429" t="s">
        <v>65</v>
      </c>
      <c r="F429" t="s">
        <v>11</v>
      </c>
      <c r="G429">
        <v>118.5</v>
      </c>
      <c r="H429">
        <v>82.672899999999998</v>
      </c>
    </row>
    <row r="430" spans="1:8" x14ac:dyDescent="0.25">
      <c r="A430" t="s">
        <v>65</v>
      </c>
      <c r="B430" t="s">
        <v>75</v>
      </c>
      <c r="C430">
        <v>25158</v>
      </c>
      <c r="D430">
        <v>4</v>
      </c>
      <c r="E430" t="s">
        <v>65</v>
      </c>
      <c r="F430" t="s">
        <v>11</v>
      </c>
      <c r="G430">
        <v>110.32</v>
      </c>
      <c r="H430">
        <v>81.790000000000006</v>
      </c>
    </row>
    <row r="431" spans="1:8" x14ac:dyDescent="0.25">
      <c r="A431" t="s">
        <v>65</v>
      </c>
      <c r="B431" t="s">
        <v>75</v>
      </c>
      <c r="C431">
        <v>25716</v>
      </c>
      <c r="D431">
        <v>4</v>
      </c>
      <c r="E431" t="s">
        <v>65</v>
      </c>
      <c r="F431" t="s">
        <v>11</v>
      </c>
      <c r="G431">
        <v>70.33</v>
      </c>
      <c r="H431">
        <v>82.903899999999993</v>
      </c>
    </row>
    <row r="432" spans="1:8" x14ac:dyDescent="0.25">
      <c r="A432" t="s">
        <v>165</v>
      </c>
      <c r="B432" t="s">
        <v>72</v>
      </c>
      <c r="C432">
        <v>25459</v>
      </c>
      <c r="D432">
        <v>4</v>
      </c>
      <c r="E432" t="s">
        <v>165</v>
      </c>
      <c r="F432" t="s">
        <v>11</v>
      </c>
      <c r="G432">
        <v>142.84</v>
      </c>
      <c r="H432">
        <v>82.696200000000005</v>
      </c>
    </row>
    <row r="433" spans="1:8" x14ac:dyDescent="0.25">
      <c r="A433" t="s">
        <v>166</v>
      </c>
      <c r="B433" t="s">
        <v>75</v>
      </c>
      <c r="C433">
        <v>26530</v>
      </c>
      <c r="D433">
        <v>4</v>
      </c>
      <c r="E433" t="s">
        <v>166</v>
      </c>
      <c r="F433" t="s">
        <v>11</v>
      </c>
      <c r="G433">
        <v>106.42</v>
      </c>
      <c r="H433">
        <v>84.709100000000007</v>
      </c>
    </row>
    <row r="434" spans="1:8" x14ac:dyDescent="0.25">
      <c r="A434" t="s">
        <v>166</v>
      </c>
      <c r="B434" t="s">
        <v>70</v>
      </c>
      <c r="C434">
        <v>26892</v>
      </c>
      <c r="D434">
        <v>4</v>
      </c>
      <c r="E434" t="s">
        <v>166</v>
      </c>
      <c r="F434" t="s">
        <v>11</v>
      </c>
      <c r="G434">
        <v>102.26</v>
      </c>
      <c r="H434">
        <v>84.785499999999999</v>
      </c>
    </row>
    <row r="435" spans="1:8" x14ac:dyDescent="0.25">
      <c r="A435" t="s">
        <v>166</v>
      </c>
      <c r="B435" t="s">
        <v>72</v>
      </c>
      <c r="C435">
        <v>26417</v>
      </c>
      <c r="D435">
        <v>4</v>
      </c>
      <c r="E435" t="s">
        <v>166</v>
      </c>
      <c r="F435" t="s">
        <v>11</v>
      </c>
      <c r="G435">
        <v>13.77</v>
      </c>
      <c r="H435">
        <v>84.7102</v>
      </c>
    </row>
    <row r="436" spans="1:8" x14ac:dyDescent="0.25">
      <c r="A436" t="s">
        <v>67</v>
      </c>
      <c r="B436" t="s">
        <v>70</v>
      </c>
      <c r="C436">
        <v>33462</v>
      </c>
      <c r="D436">
        <v>4</v>
      </c>
      <c r="E436" t="s">
        <v>67</v>
      </c>
      <c r="F436" t="s">
        <v>11</v>
      </c>
      <c r="G436">
        <v>125.22</v>
      </c>
      <c r="H436">
        <v>97.383700000000005</v>
      </c>
    </row>
    <row r="437" spans="1:8" x14ac:dyDescent="0.25">
      <c r="A437" t="s">
        <v>167</v>
      </c>
      <c r="B437" t="s">
        <v>70</v>
      </c>
      <c r="C437">
        <v>29229</v>
      </c>
      <c r="D437">
        <v>4</v>
      </c>
      <c r="E437" t="s">
        <v>167</v>
      </c>
      <c r="F437" t="s">
        <v>11</v>
      </c>
      <c r="G437">
        <v>128.97</v>
      </c>
      <c r="H437">
        <v>89.576700000000002</v>
      </c>
    </row>
    <row r="438" spans="1:8" x14ac:dyDescent="0.25">
      <c r="A438" t="s">
        <v>167</v>
      </c>
      <c r="B438" t="s">
        <v>72</v>
      </c>
      <c r="C438">
        <v>28881</v>
      </c>
      <c r="D438">
        <v>4</v>
      </c>
      <c r="E438" t="s">
        <v>167</v>
      </c>
      <c r="F438" t="s">
        <v>11</v>
      </c>
      <c r="G438">
        <v>93.01</v>
      </c>
      <c r="H438">
        <v>89.604900000000001</v>
      </c>
    </row>
    <row r="439" spans="1:8" x14ac:dyDescent="0.25">
      <c r="A439" t="s">
        <v>168</v>
      </c>
      <c r="B439" t="s">
        <v>75</v>
      </c>
      <c r="C439">
        <v>28559</v>
      </c>
      <c r="D439">
        <v>4</v>
      </c>
      <c r="E439" t="s">
        <v>168</v>
      </c>
      <c r="F439" t="s">
        <v>11</v>
      </c>
      <c r="G439">
        <v>33.229999999999997</v>
      </c>
      <c r="H439">
        <v>89.115799999999993</v>
      </c>
    </row>
    <row r="440" spans="1:8" x14ac:dyDescent="0.25">
      <c r="A440" t="s">
        <v>168</v>
      </c>
      <c r="B440" t="s">
        <v>75</v>
      </c>
      <c r="C440">
        <v>28524</v>
      </c>
      <c r="D440">
        <v>4</v>
      </c>
      <c r="E440" t="s">
        <v>168</v>
      </c>
      <c r="F440" t="s">
        <v>11</v>
      </c>
      <c r="G440">
        <v>15.2</v>
      </c>
      <c r="H440">
        <v>89.042199999999994</v>
      </c>
    </row>
    <row r="441" spans="1:8" x14ac:dyDescent="0.25">
      <c r="A441" t="s">
        <v>68</v>
      </c>
      <c r="B441" t="s">
        <v>70</v>
      </c>
      <c r="C441">
        <v>27628</v>
      </c>
      <c r="D441">
        <v>4</v>
      </c>
      <c r="E441" t="s">
        <v>68</v>
      </c>
      <c r="F441" t="s">
        <v>11</v>
      </c>
      <c r="G441">
        <v>82.25</v>
      </c>
      <c r="H441">
        <v>86.424000000000007</v>
      </c>
    </row>
    <row r="442" spans="1:8" x14ac:dyDescent="0.25">
      <c r="A442" t="s">
        <v>169</v>
      </c>
      <c r="B442" t="s">
        <v>170</v>
      </c>
      <c r="C442">
        <v>18654</v>
      </c>
      <c r="D442">
        <v>4</v>
      </c>
      <c r="E442" t="s">
        <v>169</v>
      </c>
      <c r="F442" t="s">
        <v>11</v>
      </c>
      <c r="G442">
        <v>146.76</v>
      </c>
      <c r="H442">
        <v>72.969099999999997</v>
      </c>
    </row>
    <row r="443" spans="1:8" x14ac:dyDescent="0.25">
      <c r="A443" t="s">
        <v>169</v>
      </c>
      <c r="B443" t="s">
        <v>171</v>
      </c>
      <c r="C443">
        <v>18513</v>
      </c>
      <c r="D443">
        <v>4</v>
      </c>
      <c r="E443" t="s">
        <v>169</v>
      </c>
      <c r="F443" t="s">
        <v>11</v>
      </c>
      <c r="G443">
        <v>144.97999999999999</v>
      </c>
      <c r="H443">
        <v>72.961799999999997</v>
      </c>
    </row>
    <row r="444" spans="1:8" x14ac:dyDescent="0.25">
      <c r="A444" t="s">
        <v>172</v>
      </c>
      <c r="B444" t="s">
        <v>170</v>
      </c>
      <c r="C444">
        <v>20188</v>
      </c>
      <c r="D444">
        <v>4</v>
      </c>
      <c r="E444" t="s">
        <v>172</v>
      </c>
      <c r="F444" t="s">
        <v>11</v>
      </c>
      <c r="G444">
        <v>179.66</v>
      </c>
      <c r="H444">
        <v>78.016900000000007</v>
      </c>
    </row>
    <row r="445" spans="1:8" x14ac:dyDescent="0.25">
      <c r="A445" t="s">
        <v>172</v>
      </c>
      <c r="B445" t="s">
        <v>170</v>
      </c>
      <c r="C445">
        <v>20909</v>
      </c>
      <c r="D445">
        <v>4</v>
      </c>
      <c r="E445" t="s">
        <v>172</v>
      </c>
      <c r="F445" t="s">
        <v>11</v>
      </c>
      <c r="G445">
        <v>164.93</v>
      </c>
      <c r="H445">
        <v>80.413200000000003</v>
      </c>
    </row>
    <row r="446" spans="1:8" x14ac:dyDescent="0.25">
      <c r="A446" t="s">
        <v>172</v>
      </c>
      <c r="B446" t="s">
        <v>173</v>
      </c>
      <c r="C446">
        <v>20536</v>
      </c>
      <c r="D446">
        <v>4</v>
      </c>
      <c r="E446" t="s">
        <v>172</v>
      </c>
      <c r="F446" t="s">
        <v>11</v>
      </c>
      <c r="G446">
        <v>146.76</v>
      </c>
      <c r="H446">
        <v>79.772900000000007</v>
      </c>
    </row>
    <row r="447" spans="1:8" x14ac:dyDescent="0.25">
      <c r="A447" t="s">
        <v>172</v>
      </c>
      <c r="B447" t="s">
        <v>171</v>
      </c>
      <c r="C447">
        <v>20718</v>
      </c>
      <c r="D447">
        <v>4</v>
      </c>
      <c r="E447" t="s">
        <v>172</v>
      </c>
      <c r="F447" t="s">
        <v>11</v>
      </c>
      <c r="G447">
        <v>143.83000000000001</v>
      </c>
      <c r="H447">
        <v>80.333200000000005</v>
      </c>
    </row>
    <row r="448" spans="1:8" x14ac:dyDescent="0.25">
      <c r="A448" t="s">
        <v>174</v>
      </c>
      <c r="B448" t="s">
        <v>171</v>
      </c>
      <c r="C448">
        <v>20006</v>
      </c>
      <c r="D448">
        <v>4</v>
      </c>
      <c r="E448" t="s">
        <v>174</v>
      </c>
      <c r="F448" t="s">
        <v>11</v>
      </c>
      <c r="G448">
        <v>155.19999999999999</v>
      </c>
      <c r="H448">
        <v>77.947699999999998</v>
      </c>
    </row>
    <row r="449" spans="1:8" x14ac:dyDescent="0.25">
      <c r="A449" t="s">
        <v>69</v>
      </c>
      <c r="B449" t="s">
        <v>173</v>
      </c>
      <c r="C449">
        <v>22869</v>
      </c>
      <c r="D449">
        <v>4</v>
      </c>
      <c r="E449" t="s">
        <v>69</v>
      </c>
      <c r="F449" t="s">
        <v>11</v>
      </c>
      <c r="G449">
        <v>14.97</v>
      </c>
      <c r="H449">
        <v>87.722700000000003</v>
      </c>
    </row>
    <row r="450" spans="1:8" x14ac:dyDescent="0.25">
      <c r="A450" t="s">
        <v>69</v>
      </c>
      <c r="B450" t="s">
        <v>170</v>
      </c>
      <c r="C450">
        <v>23207</v>
      </c>
      <c r="D450">
        <v>4</v>
      </c>
      <c r="E450" t="s">
        <v>69</v>
      </c>
      <c r="F450" t="s">
        <v>11</v>
      </c>
      <c r="G450">
        <v>14.97</v>
      </c>
      <c r="H450">
        <v>87.887500000000003</v>
      </c>
    </row>
    <row r="451" spans="1:8" x14ac:dyDescent="0.25">
      <c r="A451" t="s">
        <v>175</v>
      </c>
      <c r="B451" t="s">
        <v>171</v>
      </c>
      <c r="C451">
        <v>22965</v>
      </c>
      <c r="D451">
        <v>4</v>
      </c>
      <c r="E451" t="s">
        <v>175</v>
      </c>
      <c r="F451" t="s">
        <v>11</v>
      </c>
      <c r="G451">
        <v>161.26</v>
      </c>
      <c r="H451">
        <v>87.879599999999996</v>
      </c>
    </row>
    <row r="452" spans="1:8" x14ac:dyDescent="0.25">
      <c r="A452" t="s">
        <v>176</v>
      </c>
      <c r="B452" t="s">
        <v>173</v>
      </c>
      <c r="C452">
        <v>25051</v>
      </c>
      <c r="D452">
        <v>4</v>
      </c>
      <c r="E452" t="s">
        <v>176</v>
      </c>
      <c r="F452" t="s">
        <v>11</v>
      </c>
      <c r="G452">
        <v>157.41999999999999</v>
      </c>
      <c r="H452">
        <v>94.5989</v>
      </c>
    </row>
    <row r="453" spans="1:8" x14ac:dyDescent="0.25">
      <c r="A453" t="s">
        <v>176</v>
      </c>
      <c r="B453" t="s">
        <v>171</v>
      </c>
      <c r="C453">
        <v>25118</v>
      </c>
      <c r="D453">
        <v>4</v>
      </c>
      <c r="E453" t="s">
        <v>176</v>
      </c>
      <c r="F453" t="s">
        <v>11</v>
      </c>
      <c r="G453">
        <v>17.440000000000001</v>
      </c>
      <c r="H453">
        <v>94.822999999999993</v>
      </c>
    </row>
    <row r="454" spans="1:8" x14ac:dyDescent="0.25">
      <c r="A454" t="s">
        <v>176</v>
      </c>
      <c r="B454" t="s">
        <v>170</v>
      </c>
      <c r="C454">
        <v>25366</v>
      </c>
      <c r="D454">
        <v>4</v>
      </c>
      <c r="E454" t="s">
        <v>176</v>
      </c>
      <c r="F454" t="s">
        <v>11</v>
      </c>
      <c r="G454">
        <v>14.97</v>
      </c>
      <c r="H454">
        <v>94.589699999999993</v>
      </c>
    </row>
    <row r="455" spans="1:8" x14ac:dyDescent="0.25">
      <c r="A455" t="s">
        <v>177</v>
      </c>
      <c r="B455" t="s">
        <v>173</v>
      </c>
      <c r="C455">
        <v>19006</v>
      </c>
      <c r="D455">
        <v>4</v>
      </c>
      <c r="E455" t="s">
        <v>177</v>
      </c>
      <c r="F455" t="s">
        <v>11</v>
      </c>
      <c r="G455">
        <v>114.28</v>
      </c>
      <c r="H455">
        <v>74.613699999999994</v>
      </c>
    </row>
    <row r="456" spans="1:8" x14ac:dyDescent="0.25">
      <c r="A456" t="s">
        <v>178</v>
      </c>
      <c r="B456" t="s">
        <v>171</v>
      </c>
      <c r="C456">
        <v>23282</v>
      </c>
      <c r="D456">
        <v>4</v>
      </c>
      <c r="E456" t="s">
        <v>178</v>
      </c>
      <c r="F456" t="s">
        <v>11</v>
      </c>
      <c r="G456">
        <v>149.31</v>
      </c>
      <c r="H456">
        <v>88.865200000000002</v>
      </c>
    </row>
    <row r="457" spans="1:8" x14ac:dyDescent="0.25">
      <c r="A457" t="s">
        <v>179</v>
      </c>
      <c r="B457" t="s">
        <v>173</v>
      </c>
      <c r="C457">
        <v>20114</v>
      </c>
      <c r="D457">
        <v>4</v>
      </c>
      <c r="E457" t="s">
        <v>179</v>
      </c>
      <c r="F457" t="s">
        <v>11</v>
      </c>
      <c r="G457">
        <v>140.84</v>
      </c>
      <c r="H457">
        <v>78.366799999999998</v>
      </c>
    </row>
    <row r="458" spans="1:8" x14ac:dyDescent="0.25">
      <c r="A458" t="s">
        <v>74</v>
      </c>
      <c r="B458" t="s">
        <v>170</v>
      </c>
      <c r="C458">
        <v>19291</v>
      </c>
      <c r="D458">
        <v>4</v>
      </c>
      <c r="E458" t="s">
        <v>74</v>
      </c>
      <c r="F458" t="s">
        <v>11</v>
      </c>
      <c r="G458">
        <v>170.47</v>
      </c>
      <c r="H458">
        <v>75.115799999999993</v>
      </c>
    </row>
    <row r="459" spans="1:8" x14ac:dyDescent="0.25">
      <c r="A459" t="s">
        <v>74</v>
      </c>
      <c r="B459" t="s">
        <v>170</v>
      </c>
      <c r="C459">
        <v>19355</v>
      </c>
      <c r="D459">
        <v>4</v>
      </c>
      <c r="E459" t="s">
        <v>74</v>
      </c>
      <c r="F459" t="s">
        <v>11</v>
      </c>
      <c r="G459">
        <v>137.35</v>
      </c>
      <c r="H459">
        <v>75.333200000000005</v>
      </c>
    </row>
    <row r="460" spans="1:8" x14ac:dyDescent="0.25">
      <c r="A460" t="s">
        <v>74</v>
      </c>
      <c r="B460" t="s">
        <v>170</v>
      </c>
      <c r="C460">
        <v>18947</v>
      </c>
      <c r="D460">
        <v>4</v>
      </c>
      <c r="E460" t="s">
        <v>74</v>
      </c>
      <c r="F460" t="s">
        <v>11</v>
      </c>
      <c r="G460">
        <v>88.26</v>
      </c>
      <c r="H460">
        <v>73.9786</v>
      </c>
    </row>
    <row r="461" spans="1:8" x14ac:dyDescent="0.25">
      <c r="A461" t="s">
        <v>74</v>
      </c>
      <c r="B461" t="s">
        <v>171</v>
      </c>
      <c r="C461">
        <v>19194</v>
      </c>
      <c r="D461">
        <v>4</v>
      </c>
      <c r="E461" t="s">
        <v>74</v>
      </c>
      <c r="F461" t="s">
        <v>11</v>
      </c>
      <c r="G461">
        <v>17.440000000000001</v>
      </c>
      <c r="H461">
        <v>75.289599999999993</v>
      </c>
    </row>
    <row r="462" spans="1:8" x14ac:dyDescent="0.25">
      <c r="A462" t="s">
        <v>180</v>
      </c>
      <c r="B462" t="s">
        <v>171</v>
      </c>
      <c r="C462">
        <v>21192</v>
      </c>
      <c r="D462">
        <v>4</v>
      </c>
      <c r="E462" t="s">
        <v>180</v>
      </c>
      <c r="F462" t="s">
        <v>11</v>
      </c>
      <c r="G462">
        <v>86.21</v>
      </c>
      <c r="H462">
        <v>81.903400000000005</v>
      </c>
    </row>
    <row r="463" spans="1:8" x14ac:dyDescent="0.25">
      <c r="A463" t="s">
        <v>181</v>
      </c>
      <c r="B463" t="s">
        <v>173</v>
      </c>
      <c r="C463">
        <v>23252</v>
      </c>
      <c r="D463">
        <v>4</v>
      </c>
      <c r="E463" t="s">
        <v>181</v>
      </c>
      <c r="F463" t="s">
        <v>11</v>
      </c>
      <c r="G463">
        <v>119.51</v>
      </c>
      <c r="H463">
        <v>88.948599999999999</v>
      </c>
    </row>
    <row r="464" spans="1:8" x14ac:dyDescent="0.25">
      <c r="A464" t="s">
        <v>182</v>
      </c>
      <c r="B464" t="s">
        <v>171</v>
      </c>
      <c r="C464">
        <v>20327</v>
      </c>
      <c r="D464">
        <v>4</v>
      </c>
      <c r="E464" t="s">
        <v>182</v>
      </c>
      <c r="F464" t="s">
        <v>11</v>
      </c>
      <c r="G464">
        <v>110.81</v>
      </c>
      <c r="H464">
        <v>79.032499999999999</v>
      </c>
    </row>
    <row r="465" spans="1:8" x14ac:dyDescent="0.25">
      <c r="A465" t="s">
        <v>77</v>
      </c>
      <c r="B465" t="s">
        <v>173</v>
      </c>
      <c r="C465">
        <v>25068</v>
      </c>
      <c r="D465">
        <v>4</v>
      </c>
      <c r="E465" t="s">
        <v>77</v>
      </c>
      <c r="F465" t="s">
        <v>11</v>
      </c>
      <c r="G465">
        <v>14.97</v>
      </c>
      <c r="H465">
        <v>94.655799999999999</v>
      </c>
    </row>
    <row r="466" spans="1:8" x14ac:dyDescent="0.25">
      <c r="A466" t="s">
        <v>183</v>
      </c>
      <c r="B466" t="s">
        <v>173</v>
      </c>
      <c r="C466">
        <v>20766</v>
      </c>
      <c r="D466">
        <v>4</v>
      </c>
      <c r="E466" t="s">
        <v>183</v>
      </c>
      <c r="F466" t="s">
        <v>11</v>
      </c>
      <c r="G466">
        <v>118.64</v>
      </c>
      <c r="H466">
        <v>80.5655</v>
      </c>
    </row>
    <row r="467" spans="1:8" x14ac:dyDescent="0.25">
      <c r="A467" t="s">
        <v>184</v>
      </c>
      <c r="B467" t="s">
        <v>171</v>
      </c>
      <c r="C467">
        <v>25161</v>
      </c>
      <c r="D467">
        <v>4</v>
      </c>
      <c r="E467" t="s">
        <v>184</v>
      </c>
      <c r="F467" t="s">
        <v>11</v>
      </c>
      <c r="G467">
        <v>26.44</v>
      </c>
      <c r="H467">
        <v>94.965199999999996</v>
      </c>
    </row>
    <row r="468" spans="1:8" x14ac:dyDescent="0.25">
      <c r="A468" t="s">
        <v>185</v>
      </c>
      <c r="B468" t="s">
        <v>173</v>
      </c>
      <c r="C468">
        <v>20416</v>
      </c>
      <c r="D468">
        <v>4</v>
      </c>
      <c r="E468" t="s">
        <v>185</v>
      </c>
      <c r="F468" t="s">
        <v>11</v>
      </c>
      <c r="G468">
        <v>103.29</v>
      </c>
      <c r="H468">
        <v>79.357399999999998</v>
      </c>
    </row>
    <row r="469" spans="1:8" x14ac:dyDescent="0.25">
      <c r="A469" t="s">
        <v>186</v>
      </c>
      <c r="B469" t="s">
        <v>170</v>
      </c>
      <c r="C469">
        <v>20451</v>
      </c>
      <c r="D469">
        <v>4</v>
      </c>
      <c r="E469" t="s">
        <v>186</v>
      </c>
      <c r="F469" t="s">
        <v>11</v>
      </c>
      <c r="G469">
        <v>203.74</v>
      </c>
      <c r="H469">
        <v>78.918800000000005</v>
      </c>
    </row>
    <row r="470" spans="1:8" x14ac:dyDescent="0.25">
      <c r="A470" t="s">
        <v>88</v>
      </c>
      <c r="B470" t="s">
        <v>170</v>
      </c>
      <c r="C470">
        <v>21697</v>
      </c>
      <c r="D470">
        <v>4</v>
      </c>
      <c r="E470" t="s">
        <v>88</v>
      </c>
      <c r="F470" t="s">
        <v>11</v>
      </c>
      <c r="G470">
        <v>195.18</v>
      </c>
      <c r="H470">
        <v>82.91</v>
      </c>
    </row>
    <row r="471" spans="1:8" x14ac:dyDescent="0.25">
      <c r="A471" t="s">
        <v>88</v>
      </c>
      <c r="B471" t="s">
        <v>171</v>
      </c>
      <c r="C471">
        <v>21445</v>
      </c>
      <c r="D471">
        <v>4</v>
      </c>
      <c r="E471" t="s">
        <v>88</v>
      </c>
      <c r="F471" t="s">
        <v>11</v>
      </c>
      <c r="G471">
        <v>138.81</v>
      </c>
      <c r="H471">
        <v>82.706999999999994</v>
      </c>
    </row>
    <row r="472" spans="1:8" x14ac:dyDescent="0.25">
      <c r="A472" t="s">
        <v>88</v>
      </c>
      <c r="B472" t="s">
        <v>173</v>
      </c>
      <c r="C472">
        <v>21420</v>
      </c>
      <c r="D472">
        <v>4</v>
      </c>
      <c r="E472" t="s">
        <v>88</v>
      </c>
      <c r="F472" t="s">
        <v>11</v>
      </c>
      <c r="G472">
        <v>134.85</v>
      </c>
      <c r="H472">
        <v>82.758899999999997</v>
      </c>
    </row>
    <row r="473" spans="1:8" x14ac:dyDescent="0.25">
      <c r="A473" t="s">
        <v>187</v>
      </c>
      <c r="B473" t="s">
        <v>170</v>
      </c>
      <c r="C473">
        <v>21980</v>
      </c>
      <c r="D473">
        <v>4</v>
      </c>
      <c r="E473" t="s">
        <v>187</v>
      </c>
      <c r="F473" t="s">
        <v>11</v>
      </c>
      <c r="G473">
        <v>116.06</v>
      </c>
      <c r="H473">
        <v>83.834400000000002</v>
      </c>
    </row>
    <row r="474" spans="1:8" x14ac:dyDescent="0.25">
      <c r="A474" t="s">
        <v>188</v>
      </c>
      <c r="B474" t="s">
        <v>170</v>
      </c>
      <c r="C474">
        <v>23607</v>
      </c>
      <c r="D474">
        <v>4</v>
      </c>
      <c r="E474" t="s">
        <v>188</v>
      </c>
      <c r="F474" t="s">
        <v>11</v>
      </c>
      <c r="G474">
        <v>101.3</v>
      </c>
      <c r="H474">
        <v>89.077500000000001</v>
      </c>
    </row>
    <row r="475" spans="1:8" x14ac:dyDescent="0.25">
      <c r="A475" t="s">
        <v>189</v>
      </c>
      <c r="B475" t="s">
        <v>170</v>
      </c>
      <c r="C475">
        <v>20794</v>
      </c>
      <c r="D475">
        <v>4</v>
      </c>
      <c r="E475" t="s">
        <v>189</v>
      </c>
      <c r="F475" t="s">
        <v>11</v>
      </c>
      <c r="G475">
        <v>168.1</v>
      </c>
      <c r="H475">
        <v>80.057100000000005</v>
      </c>
    </row>
    <row r="476" spans="1:8" x14ac:dyDescent="0.25">
      <c r="A476" t="s">
        <v>189</v>
      </c>
      <c r="B476" t="s">
        <v>173</v>
      </c>
      <c r="C476">
        <v>20393</v>
      </c>
      <c r="D476">
        <v>4</v>
      </c>
      <c r="E476" t="s">
        <v>189</v>
      </c>
      <c r="F476" t="s">
        <v>11</v>
      </c>
      <c r="G476">
        <v>132.88999999999999</v>
      </c>
      <c r="H476">
        <v>79.295000000000002</v>
      </c>
    </row>
    <row r="477" spans="1:8" x14ac:dyDescent="0.25">
      <c r="A477" t="s">
        <v>101</v>
      </c>
      <c r="B477" t="s">
        <v>171</v>
      </c>
      <c r="C477">
        <v>20682</v>
      </c>
      <c r="D477">
        <v>4</v>
      </c>
      <c r="E477" t="s">
        <v>101</v>
      </c>
      <c r="F477" t="s">
        <v>11</v>
      </c>
      <c r="G477">
        <v>139.77000000000001</v>
      </c>
      <c r="H477">
        <v>80.224599999999995</v>
      </c>
    </row>
    <row r="478" spans="1:8" x14ac:dyDescent="0.25">
      <c r="A478" t="s">
        <v>190</v>
      </c>
      <c r="B478" t="s">
        <v>171</v>
      </c>
      <c r="C478">
        <v>19303</v>
      </c>
      <c r="D478">
        <v>4</v>
      </c>
      <c r="E478" t="s">
        <v>190</v>
      </c>
      <c r="F478" t="s">
        <v>11</v>
      </c>
      <c r="G478">
        <v>109.96</v>
      </c>
      <c r="H478">
        <v>75.655900000000003</v>
      </c>
    </row>
    <row r="479" spans="1:8" x14ac:dyDescent="0.25">
      <c r="A479" t="s">
        <v>103</v>
      </c>
      <c r="B479" t="s">
        <v>171</v>
      </c>
      <c r="C479">
        <v>23154</v>
      </c>
      <c r="D479">
        <v>4</v>
      </c>
      <c r="E479" t="s">
        <v>103</v>
      </c>
      <c r="F479" t="s">
        <v>11</v>
      </c>
      <c r="G479">
        <v>260.5</v>
      </c>
      <c r="H479">
        <v>88.487799999999993</v>
      </c>
    </row>
    <row r="480" spans="1:8" x14ac:dyDescent="0.25">
      <c r="A480" t="s">
        <v>103</v>
      </c>
      <c r="B480" t="s">
        <v>173</v>
      </c>
      <c r="C480">
        <v>23055</v>
      </c>
      <c r="D480">
        <v>4</v>
      </c>
      <c r="E480" t="s">
        <v>103</v>
      </c>
      <c r="F480" t="s">
        <v>11</v>
      </c>
      <c r="G480">
        <v>223.55</v>
      </c>
      <c r="H480">
        <v>88.338999999999999</v>
      </c>
    </row>
    <row r="481" spans="1:8" x14ac:dyDescent="0.25">
      <c r="A481" t="s">
        <v>103</v>
      </c>
      <c r="B481" t="s">
        <v>170</v>
      </c>
      <c r="C481">
        <v>23402</v>
      </c>
      <c r="D481">
        <v>4</v>
      </c>
      <c r="E481" t="s">
        <v>103</v>
      </c>
      <c r="F481" t="s">
        <v>11</v>
      </c>
      <c r="G481">
        <v>174.27</v>
      </c>
      <c r="H481">
        <v>88.476100000000002</v>
      </c>
    </row>
    <row r="482" spans="1:8" x14ac:dyDescent="0.25">
      <c r="A482" t="s">
        <v>103</v>
      </c>
      <c r="B482" t="s">
        <v>171</v>
      </c>
      <c r="C482">
        <v>23963</v>
      </c>
      <c r="D482">
        <v>4</v>
      </c>
      <c r="E482" t="s">
        <v>103</v>
      </c>
      <c r="F482" t="s">
        <v>11</v>
      </c>
      <c r="G482">
        <v>153.18</v>
      </c>
      <c r="H482">
        <v>91.076300000000003</v>
      </c>
    </row>
    <row r="483" spans="1:8" x14ac:dyDescent="0.25">
      <c r="A483" t="s">
        <v>103</v>
      </c>
      <c r="B483" t="s">
        <v>170</v>
      </c>
      <c r="C483">
        <v>24105</v>
      </c>
      <c r="D483">
        <v>4</v>
      </c>
      <c r="E483" t="s">
        <v>103</v>
      </c>
      <c r="F483" t="s">
        <v>11</v>
      </c>
      <c r="G483">
        <v>114.64</v>
      </c>
      <c r="H483">
        <v>90.543000000000006</v>
      </c>
    </row>
    <row r="484" spans="1:8" x14ac:dyDescent="0.25">
      <c r="A484" t="s">
        <v>103</v>
      </c>
      <c r="B484" t="s">
        <v>173</v>
      </c>
      <c r="C484">
        <v>23919</v>
      </c>
      <c r="D484">
        <v>4</v>
      </c>
      <c r="E484" t="s">
        <v>103</v>
      </c>
      <c r="F484" t="s">
        <v>11</v>
      </c>
      <c r="G484">
        <v>36.520000000000003</v>
      </c>
      <c r="H484">
        <v>90.989699999999999</v>
      </c>
    </row>
    <row r="485" spans="1:8" x14ac:dyDescent="0.25">
      <c r="A485" t="s">
        <v>107</v>
      </c>
      <c r="B485" t="s">
        <v>173</v>
      </c>
      <c r="C485">
        <v>23944</v>
      </c>
      <c r="D485">
        <v>4</v>
      </c>
      <c r="E485" t="s">
        <v>107</v>
      </c>
      <c r="F485" t="s">
        <v>11</v>
      </c>
      <c r="G485">
        <v>190.27</v>
      </c>
      <c r="H485">
        <v>91.072000000000003</v>
      </c>
    </row>
    <row r="486" spans="1:8" x14ac:dyDescent="0.25">
      <c r="A486" t="s">
        <v>107</v>
      </c>
      <c r="B486" t="s">
        <v>170</v>
      </c>
      <c r="C486">
        <v>24729</v>
      </c>
      <c r="D486">
        <v>4</v>
      </c>
      <c r="E486" t="s">
        <v>107</v>
      </c>
      <c r="F486" t="s">
        <v>11</v>
      </c>
      <c r="G486">
        <v>156.24</v>
      </c>
      <c r="H486">
        <v>92.537800000000004</v>
      </c>
    </row>
    <row r="487" spans="1:8" x14ac:dyDescent="0.25">
      <c r="A487" t="s">
        <v>191</v>
      </c>
      <c r="B487" t="s">
        <v>170</v>
      </c>
      <c r="C487">
        <v>24329</v>
      </c>
      <c r="D487">
        <v>4</v>
      </c>
      <c r="E487" t="s">
        <v>191</v>
      </c>
      <c r="F487" t="s">
        <v>11</v>
      </c>
      <c r="G487">
        <v>167.32</v>
      </c>
      <c r="H487">
        <v>91.240099999999998</v>
      </c>
    </row>
    <row r="488" spans="1:8" x14ac:dyDescent="0.25">
      <c r="A488" t="s">
        <v>191</v>
      </c>
      <c r="B488" t="s">
        <v>171</v>
      </c>
      <c r="C488">
        <v>24003</v>
      </c>
      <c r="D488">
        <v>4</v>
      </c>
      <c r="E488" t="s">
        <v>191</v>
      </c>
      <c r="F488" t="s">
        <v>11</v>
      </c>
      <c r="G488">
        <v>159.04</v>
      </c>
      <c r="H488">
        <v>91.203699999999998</v>
      </c>
    </row>
    <row r="489" spans="1:8" x14ac:dyDescent="0.25">
      <c r="A489" t="s">
        <v>108</v>
      </c>
      <c r="B489" t="s">
        <v>171</v>
      </c>
      <c r="C489">
        <v>24638</v>
      </c>
      <c r="D489">
        <v>4</v>
      </c>
      <c r="E489" t="s">
        <v>108</v>
      </c>
      <c r="F489" t="s">
        <v>11</v>
      </c>
      <c r="G489">
        <v>155.81</v>
      </c>
      <c r="H489">
        <v>93.256</v>
      </c>
    </row>
    <row r="490" spans="1:8" x14ac:dyDescent="0.25">
      <c r="A490" t="s">
        <v>108</v>
      </c>
      <c r="B490" t="s">
        <v>170</v>
      </c>
      <c r="C490">
        <v>25136</v>
      </c>
      <c r="D490">
        <v>4</v>
      </c>
      <c r="E490" t="s">
        <v>108</v>
      </c>
      <c r="F490" t="s">
        <v>11</v>
      </c>
      <c r="G490">
        <v>84.62</v>
      </c>
      <c r="H490">
        <v>93.847399999999993</v>
      </c>
    </row>
    <row r="491" spans="1:8" x14ac:dyDescent="0.25">
      <c r="A491" t="s">
        <v>109</v>
      </c>
      <c r="B491" t="s">
        <v>170</v>
      </c>
      <c r="C491">
        <v>23963</v>
      </c>
      <c r="D491">
        <v>4</v>
      </c>
      <c r="E491" t="s">
        <v>109</v>
      </c>
      <c r="F491" t="s">
        <v>11</v>
      </c>
      <c r="G491">
        <v>240.92</v>
      </c>
      <c r="H491">
        <v>90.130499999999998</v>
      </c>
    </row>
    <row r="492" spans="1:8" x14ac:dyDescent="0.25">
      <c r="A492" t="s">
        <v>110</v>
      </c>
      <c r="B492" t="s">
        <v>173</v>
      </c>
      <c r="C492">
        <v>23598</v>
      </c>
      <c r="D492">
        <v>4</v>
      </c>
      <c r="E492" t="s">
        <v>110</v>
      </c>
      <c r="F492" t="s">
        <v>11</v>
      </c>
      <c r="G492">
        <v>200.76</v>
      </c>
      <c r="H492">
        <v>89.984700000000004</v>
      </c>
    </row>
    <row r="493" spans="1:8" x14ac:dyDescent="0.25">
      <c r="A493" t="s">
        <v>112</v>
      </c>
      <c r="B493" t="s">
        <v>170</v>
      </c>
      <c r="C493">
        <v>26358</v>
      </c>
      <c r="D493">
        <v>4</v>
      </c>
      <c r="E493" t="s">
        <v>112</v>
      </c>
      <c r="F493" t="s">
        <v>11</v>
      </c>
      <c r="G493">
        <v>160.27000000000001</v>
      </c>
      <c r="H493">
        <v>97.612899999999996</v>
      </c>
    </row>
    <row r="494" spans="1:8" x14ac:dyDescent="0.25">
      <c r="A494" t="s">
        <v>112</v>
      </c>
      <c r="B494" t="s">
        <v>171</v>
      </c>
      <c r="C494">
        <v>26025</v>
      </c>
      <c r="D494">
        <v>4</v>
      </c>
      <c r="E494" t="s">
        <v>112</v>
      </c>
      <c r="F494" t="s">
        <v>11</v>
      </c>
      <c r="G494">
        <v>119.27</v>
      </c>
      <c r="H494">
        <v>97.605599999999995</v>
      </c>
    </row>
    <row r="495" spans="1:8" x14ac:dyDescent="0.25">
      <c r="A495" t="s">
        <v>112</v>
      </c>
      <c r="B495" t="s">
        <v>173</v>
      </c>
      <c r="C495">
        <v>26015</v>
      </c>
      <c r="D495">
        <v>4</v>
      </c>
      <c r="E495" t="s">
        <v>112</v>
      </c>
      <c r="F495" t="s">
        <v>11</v>
      </c>
      <c r="G495">
        <v>105.57</v>
      </c>
      <c r="H495">
        <v>97.580799999999996</v>
      </c>
    </row>
    <row r="496" spans="1:8" x14ac:dyDescent="0.25">
      <c r="A496" t="s">
        <v>112</v>
      </c>
      <c r="B496" t="s">
        <v>173</v>
      </c>
      <c r="C496">
        <v>26117</v>
      </c>
      <c r="D496">
        <v>4</v>
      </c>
      <c r="E496" t="s">
        <v>112</v>
      </c>
      <c r="F496" t="s">
        <v>11</v>
      </c>
      <c r="G496">
        <v>67.989999999999995</v>
      </c>
      <c r="H496">
        <v>97.871499999999997</v>
      </c>
    </row>
    <row r="497" spans="1:8" x14ac:dyDescent="0.25">
      <c r="A497" t="s">
        <v>116</v>
      </c>
      <c r="B497" t="s">
        <v>173</v>
      </c>
      <c r="C497">
        <v>27004</v>
      </c>
      <c r="D497">
        <v>4</v>
      </c>
      <c r="E497" t="s">
        <v>116</v>
      </c>
      <c r="F497" t="s">
        <v>11</v>
      </c>
      <c r="G497">
        <v>227.1</v>
      </c>
      <c r="H497">
        <v>100.57259999999999</v>
      </c>
    </row>
    <row r="498" spans="1:8" x14ac:dyDescent="0.25">
      <c r="A498" t="s">
        <v>116</v>
      </c>
      <c r="B498" t="s">
        <v>170</v>
      </c>
      <c r="C498">
        <v>27288</v>
      </c>
      <c r="D498">
        <v>4</v>
      </c>
      <c r="E498" t="s">
        <v>116</v>
      </c>
      <c r="F498" t="s">
        <v>11</v>
      </c>
      <c r="G498">
        <v>210.38</v>
      </c>
      <c r="H498">
        <v>100.4675</v>
      </c>
    </row>
    <row r="499" spans="1:8" x14ac:dyDescent="0.25">
      <c r="A499" t="s">
        <v>116</v>
      </c>
      <c r="B499" t="s">
        <v>171</v>
      </c>
      <c r="C499">
        <v>27003</v>
      </c>
      <c r="D499">
        <v>4</v>
      </c>
      <c r="E499" t="s">
        <v>116</v>
      </c>
      <c r="F499" t="s">
        <v>11</v>
      </c>
      <c r="G499">
        <v>16.63</v>
      </c>
      <c r="H499">
        <v>100.51349999999999</v>
      </c>
    </row>
    <row r="500" spans="1:8" x14ac:dyDescent="0.25">
      <c r="A500" t="s">
        <v>117</v>
      </c>
      <c r="B500" t="s">
        <v>171</v>
      </c>
      <c r="C500">
        <v>26005</v>
      </c>
      <c r="D500">
        <v>4</v>
      </c>
      <c r="E500" t="s">
        <v>117</v>
      </c>
      <c r="F500" t="s">
        <v>11</v>
      </c>
      <c r="G500">
        <v>121.42</v>
      </c>
      <c r="H500">
        <v>97.535499999999999</v>
      </c>
    </row>
    <row r="501" spans="1:8" x14ac:dyDescent="0.25">
      <c r="A501" t="s">
        <v>117</v>
      </c>
      <c r="B501" t="s">
        <v>171</v>
      </c>
      <c r="C501">
        <v>24886</v>
      </c>
      <c r="D501">
        <v>4</v>
      </c>
      <c r="E501" t="s">
        <v>117</v>
      </c>
      <c r="F501" t="s">
        <v>11</v>
      </c>
      <c r="G501">
        <v>77.790000000000006</v>
      </c>
      <c r="H501">
        <v>94.027699999999996</v>
      </c>
    </row>
    <row r="502" spans="1:8" x14ac:dyDescent="0.25">
      <c r="A502" t="s">
        <v>192</v>
      </c>
      <c r="B502" t="s">
        <v>173</v>
      </c>
      <c r="C502">
        <v>26035</v>
      </c>
      <c r="D502">
        <v>4</v>
      </c>
      <c r="E502" t="s">
        <v>192</v>
      </c>
      <c r="F502" t="s">
        <v>11</v>
      </c>
      <c r="G502">
        <v>30.19</v>
      </c>
      <c r="H502">
        <v>97.628</v>
      </c>
    </row>
    <row r="503" spans="1:8" x14ac:dyDescent="0.25">
      <c r="A503" t="s">
        <v>120</v>
      </c>
      <c r="B503" t="s">
        <v>173</v>
      </c>
      <c r="C503">
        <v>24492</v>
      </c>
      <c r="D503">
        <v>4</v>
      </c>
      <c r="E503" t="s">
        <v>120</v>
      </c>
      <c r="F503" t="s">
        <v>11</v>
      </c>
      <c r="G503">
        <v>189.99</v>
      </c>
      <c r="H503">
        <v>92.863299999999995</v>
      </c>
    </row>
    <row r="504" spans="1:8" x14ac:dyDescent="0.25">
      <c r="A504" t="s">
        <v>120</v>
      </c>
      <c r="B504" t="s">
        <v>170</v>
      </c>
      <c r="C504">
        <v>24826</v>
      </c>
      <c r="D504">
        <v>4</v>
      </c>
      <c r="E504" t="s">
        <v>120</v>
      </c>
      <c r="F504" t="s">
        <v>11</v>
      </c>
      <c r="G504">
        <v>177.38</v>
      </c>
      <c r="H504">
        <v>92.8583</v>
      </c>
    </row>
    <row r="505" spans="1:8" x14ac:dyDescent="0.25">
      <c r="A505" t="s">
        <v>120</v>
      </c>
      <c r="B505" t="s">
        <v>173</v>
      </c>
      <c r="C505">
        <v>24920</v>
      </c>
      <c r="D505">
        <v>4</v>
      </c>
      <c r="E505" t="s">
        <v>120</v>
      </c>
      <c r="F505" t="s">
        <v>11</v>
      </c>
      <c r="G505">
        <v>47.94</v>
      </c>
      <c r="H505">
        <v>94.173699999999997</v>
      </c>
    </row>
    <row r="506" spans="1:8" x14ac:dyDescent="0.25">
      <c r="A506" t="s">
        <v>193</v>
      </c>
      <c r="B506" t="s">
        <v>171</v>
      </c>
      <c r="C506">
        <v>24550</v>
      </c>
      <c r="D506">
        <v>4</v>
      </c>
      <c r="E506" t="s">
        <v>193</v>
      </c>
      <c r="F506" t="s">
        <v>11</v>
      </c>
      <c r="G506">
        <v>159.19999999999999</v>
      </c>
      <c r="H506">
        <v>92.977500000000006</v>
      </c>
    </row>
    <row r="507" spans="1:8" x14ac:dyDescent="0.25">
      <c r="A507" t="s">
        <v>194</v>
      </c>
      <c r="B507" t="s">
        <v>171</v>
      </c>
      <c r="C507">
        <v>21599</v>
      </c>
      <c r="D507">
        <v>4</v>
      </c>
      <c r="E507" t="s">
        <v>194</v>
      </c>
      <c r="F507" t="s">
        <v>11</v>
      </c>
      <c r="G507">
        <v>127.32</v>
      </c>
      <c r="H507">
        <v>83.226699999999994</v>
      </c>
    </row>
    <row r="508" spans="1:8" x14ac:dyDescent="0.25">
      <c r="A508" t="s">
        <v>194</v>
      </c>
      <c r="B508" t="s">
        <v>173</v>
      </c>
      <c r="C508">
        <v>21448</v>
      </c>
      <c r="D508">
        <v>4</v>
      </c>
      <c r="E508" t="s">
        <v>194</v>
      </c>
      <c r="F508" t="s">
        <v>11</v>
      </c>
      <c r="G508">
        <v>102.26</v>
      </c>
      <c r="H508">
        <v>82.86</v>
      </c>
    </row>
    <row r="509" spans="1:8" x14ac:dyDescent="0.25">
      <c r="A509" t="s">
        <v>195</v>
      </c>
      <c r="B509" t="s">
        <v>171</v>
      </c>
      <c r="C509">
        <v>25259</v>
      </c>
      <c r="D509">
        <v>4</v>
      </c>
      <c r="E509" t="s">
        <v>195</v>
      </c>
      <c r="F509" t="s">
        <v>11</v>
      </c>
      <c r="G509">
        <v>105.46</v>
      </c>
      <c r="H509">
        <v>95.271299999999997</v>
      </c>
    </row>
    <row r="510" spans="1:8" x14ac:dyDescent="0.25">
      <c r="A510" t="s">
        <v>123</v>
      </c>
      <c r="B510" t="s">
        <v>170</v>
      </c>
      <c r="C510">
        <v>26192</v>
      </c>
      <c r="D510">
        <v>4</v>
      </c>
      <c r="E510" t="s">
        <v>123</v>
      </c>
      <c r="F510" t="s">
        <v>11</v>
      </c>
      <c r="G510">
        <v>208.39</v>
      </c>
      <c r="H510">
        <v>97.121799999999993</v>
      </c>
    </row>
    <row r="511" spans="1:8" x14ac:dyDescent="0.25">
      <c r="A511" t="s">
        <v>131</v>
      </c>
      <c r="B511" t="s">
        <v>171</v>
      </c>
      <c r="C511">
        <v>11713</v>
      </c>
      <c r="D511">
        <v>4</v>
      </c>
      <c r="E511" t="s">
        <v>131</v>
      </c>
      <c r="F511" t="s">
        <v>11</v>
      </c>
      <c r="G511">
        <v>134.35</v>
      </c>
      <c r="H511">
        <v>49.391599999999997</v>
      </c>
    </row>
    <row r="512" spans="1:8" x14ac:dyDescent="0.25">
      <c r="A512" t="s">
        <v>131</v>
      </c>
      <c r="B512" t="s">
        <v>170</v>
      </c>
      <c r="C512">
        <v>11298</v>
      </c>
      <c r="D512">
        <v>4</v>
      </c>
      <c r="E512" t="s">
        <v>131</v>
      </c>
      <c r="F512" t="s">
        <v>11</v>
      </c>
      <c r="G512">
        <v>38.32</v>
      </c>
      <c r="H512">
        <v>47.574399999999997</v>
      </c>
    </row>
    <row r="513" spans="1:8" x14ac:dyDescent="0.25">
      <c r="A513" t="s">
        <v>131</v>
      </c>
      <c r="B513" t="s">
        <v>173</v>
      </c>
      <c r="C513">
        <v>11816</v>
      </c>
      <c r="D513">
        <v>4</v>
      </c>
      <c r="E513" t="s">
        <v>131</v>
      </c>
      <c r="F513" t="s">
        <v>11</v>
      </c>
      <c r="G513">
        <v>35.99</v>
      </c>
      <c r="H513">
        <v>49.530200000000001</v>
      </c>
    </row>
    <row r="514" spans="1:8" x14ac:dyDescent="0.25">
      <c r="A514" t="s">
        <v>131</v>
      </c>
      <c r="B514" t="s">
        <v>173</v>
      </c>
      <c r="C514">
        <v>11164</v>
      </c>
      <c r="D514">
        <v>4</v>
      </c>
      <c r="E514" t="s">
        <v>131</v>
      </c>
      <c r="F514" t="s">
        <v>11</v>
      </c>
      <c r="G514">
        <v>33.54</v>
      </c>
      <c r="H514">
        <v>47.320399999999999</v>
      </c>
    </row>
    <row r="515" spans="1:8" x14ac:dyDescent="0.25">
      <c r="A515" t="s">
        <v>131</v>
      </c>
      <c r="B515" t="s">
        <v>171</v>
      </c>
      <c r="C515">
        <v>14254</v>
      </c>
      <c r="D515">
        <v>4</v>
      </c>
      <c r="E515" t="s">
        <v>131</v>
      </c>
      <c r="F515" t="s">
        <v>11</v>
      </c>
      <c r="G515">
        <v>25.58</v>
      </c>
      <c r="H515">
        <v>58.166800000000002</v>
      </c>
    </row>
    <row r="516" spans="1:8" x14ac:dyDescent="0.25">
      <c r="A516" t="s">
        <v>131</v>
      </c>
      <c r="B516" t="s">
        <v>173</v>
      </c>
      <c r="C516">
        <v>15052</v>
      </c>
      <c r="D516">
        <v>4</v>
      </c>
      <c r="E516" t="s">
        <v>131</v>
      </c>
      <c r="F516" t="s">
        <v>11</v>
      </c>
      <c r="G516">
        <v>23.7</v>
      </c>
      <c r="H516">
        <v>60.821300000000001</v>
      </c>
    </row>
    <row r="517" spans="1:8" x14ac:dyDescent="0.25">
      <c r="A517" t="s">
        <v>131</v>
      </c>
      <c r="B517" t="s">
        <v>173</v>
      </c>
      <c r="C517">
        <v>11521</v>
      </c>
      <c r="D517">
        <v>4</v>
      </c>
      <c r="E517" t="s">
        <v>131</v>
      </c>
      <c r="F517" t="s">
        <v>11</v>
      </c>
      <c r="G517">
        <v>17.440000000000001</v>
      </c>
      <c r="H517">
        <v>48.5197</v>
      </c>
    </row>
    <row r="518" spans="1:8" x14ac:dyDescent="0.25">
      <c r="A518" t="s">
        <v>132</v>
      </c>
      <c r="B518" t="s">
        <v>173</v>
      </c>
      <c r="C518">
        <v>17984</v>
      </c>
      <c r="D518">
        <v>4</v>
      </c>
      <c r="E518" t="s">
        <v>132</v>
      </c>
      <c r="F518" t="s">
        <v>11</v>
      </c>
      <c r="G518">
        <v>10.19</v>
      </c>
      <c r="H518">
        <v>71.146000000000001</v>
      </c>
    </row>
    <row r="519" spans="1:8" x14ac:dyDescent="0.25">
      <c r="A519" t="s">
        <v>135</v>
      </c>
      <c r="B519" t="s">
        <v>173</v>
      </c>
      <c r="C519">
        <v>11665</v>
      </c>
      <c r="D519">
        <v>4</v>
      </c>
      <c r="E519" t="s">
        <v>135</v>
      </c>
      <c r="F519" t="s">
        <v>11</v>
      </c>
      <c r="G519">
        <v>88.9</v>
      </c>
      <c r="H519">
        <v>49.020899999999997</v>
      </c>
    </row>
    <row r="520" spans="1:8" x14ac:dyDescent="0.25">
      <c r="A520" t="s">
        <v>135</v>
      </c>
      <c r="B520" t="s">
        <v>173</v>
      </c>
      <c r="C520">
        <v>11493</v>
      </c>
      <c r="D520">
        <v>4</v>
      </c>
      <c r="E520" t="s">
        <v>135</v>
      </c>
      <c r="F520" t="s">
        <v>11</v>
      </c>
      <c r="G520">
        <v>61.3</v>
      </c>
      <c r="H520">
        <v>48.4465</v>
      </c>
    </row>
    <row r="521" spans="1:8" x14ac:dyDescent="0.25">
      <c r="A521" t="s">
        <v>136</v>
      </c>
      <c r="B521" t="s">
        <v>171</v>
      </c>
      <c r="C521">
        <v>11758</v>
      </c>
      <c r="D521">
        <v>4</v>
      </c>
      <c r="E521" t="s">
        <v>136</v>
      </c>
      <c r="F521" t="s">
        <v>11</v>
      </c>
      <c r="G521">
        <v>98.37</v>
      </c>
      <c r="H521">
        <v>49.538899999999998</v>
      </c>
    </row>
    <row r="522" spans="1:8" x14ac:dyDescent="0.25">
      <c r="A522" t="s">
        <v>136</v>
      </c>
      <c r="B522" t="s">
        <v>171</v>
      </c>
      <c r="C522">
        <v>12339</v>
      </c>
      <c r="D522">
        <v>4</v>
      </c>
      <c r="E522" t="s">
        <v>136</v>
      </c>
      <c r="F522" t="s">
        <v>11</v>
      </c>
      <c r="G522">
        <v>94.97</v>
      </c>
      <c r="H522">
        <v>51.554099999999998</v>
      </c>
    </row>
    <row r="523" spans="1:8" x14ac:dyDescent="0.25">
      <c r="A523" t="s">
        <v>136</v>
      </c>
      <c r="B523" t="s">
        <v>171</v>
      </c>
      <c r="C523">
        <v>12591</v>
      </c>
      <c r="D523">
        <v>4</v>
      </c>
      <c r="E523" t="s">
        <v>136</v>
      </c>
      <c r="F523" t="s">
        <v>11</v>
      </c>
      <c r="G523">
        <v>87.67</v>
      </c>
      <c r="H523">
        <v>52.429400000000001</v>
      </c>
    </row>
    <row r="524" spans="1:8" x14ac:dyDescent="0.25">
      <c r="A524" t="s">
        <v>136</v>
      </c>
      <c r="B524" t="s">
        <v>171</v>
      </c>
      <c r="C524">
        <v>12048</v>
      </c>
      <c r="D524">
        <v>4</v>
      </c>
      <c r="E524" t="s">
        <v>136</v>
      </c>
      <c r="F524" t="s">
        <v>11</v>
      </c>
      <c r="G524">
        <v>79.02</v>
      </c>
      <c r="H524">
        <v>50.545699999999997</v>
      </c>
    </row>
    <row r="525" spans="1:8" x14ac:dyDescent="0.25">
      <c r="A525" t="s">
        <v>136</v>
      </c>
      <c r="B525" t="s">
        <v>170</v>
      </c>
      <c r="C525">
        <v>11801</v>
      </c>
      <c r="D525">
        <v>4</v>
      </c>
      <c r="E525" t="s">
        <v>136</v>
      </c>
      <c r="F525" t="s">
        <v>11</v>
      </c>
      <c r="G525">
        <v>79.02</v>
      </c>
      <c r="H525">
        <v>49.305399999999999</v>
      </c>
    </row>
    <row r="526" spans="1:8" x14ac:dyDescent="0.25">
      <c r="A526" t="s">
        <v>136</v>
      </c>
      <c r="B526" t="s">
        <v>170</v>
      </c>
      <c r="C526">
        <v>12089</v>
      </c>
      <c r="D526">
        <v>4</v>
      </c>
      <c r="E526" t="s">
        <v>136</v>
      </c>
      <c r="F526" t="s">
        <v>11</v>
      </c>
      <c r="G526">
        <v>61.3</v>
      </c>
      <c r="H526">
        <v>50.311199999999999</v>
      </c>
    </row>
    <row r="527" spans="1:8" x14ac:dyDescent="0.25">
      <c r="A527" t="s">
        <v>136</v>
      </c>
      <c r="B527" t="s">
        <v>173</v>
      </c>
      <c r="C527">
        <v>11959</v>
      </c>
      <c r="D527">
        <v>4</v>
      </c>
      <c r="E527" t="s">
        <v>136</v>
      </c>
      <c r="F527" t="s">
        <v>11</v>
      </c>
      <c r="G527">
        <v>45.16</v>
      </c>
      <c r="H527">
        <v>50.0336</v>
      </c>
    </row>
    <row r="528" spans="1:8" x14ac:dyDescent="0.25">
      <c r="A528" t="s">
        <v>136</v>
      </c>
      <c r="B528" t="s">
        <v>173</v>
      </c>
      <c r="C528">
        <v>12255</v>
      </c>
      <c r="D528">
        <v>4</v>
      </c>
      <c r="E528" t="s">
        <v>136</v>
      </c>
      <c r="F528" t="s">
        <v>11</v>
      </c>
      <c r="G528">
        <v>22.07</v>
      </c>
      <c r="H528">
        <v>51.061500000000002</v>
      </c>
    </row>
    <row r="529" spans="1:8" x14ac:dyDescent="0.25">
      <c r="A529" t="s">
        <v>137</v>
      </c>
      <c r="B529" t="s">
        <v>173</v>
      </c>
      <c r="C529">
        <v>11052</v>
      </c>
      <c r="D529">
        <v>4</v>
      </c>
      <c r="E529" t="s">
        <v>137</v>
      </c>
      <c r="F529" t="s">
        <v>11</v>
      </c>
      <c r="G529">
        <v>100.04</v>
      </c>
      <c r="H529">
        <v>46.921100000000003</v>
      </c>
    </row>
    <row r="530" spans="1:8" x14ac:dyDescent="0.25">
      <c r="A530" t="s">
        <v>137</v>
      </c>
      <c r="B530" t="s">
        <v>170</v>
      </c>
      <c r="C530">
        <v>12681</v>
      </c>
      <c r="D530">
        <v>4</v>
      </c>
      <c r="E530" t="s">
        <v>137</v>
      </c>
      <c r="F530" t="s">
        <v>11</v>
      </c>
      <c r="G530">
        <v>67.03</v>
      </c>
      <c r="H530">
        <v>52.377699999999997</v>
      </c>
    </row>
    <row r="531" spans="1:8" x14ac:dyDescent="0.25">
      <c r="A531" t="s">
        <v>138</v>
      </c>
      <c r="B531" t="s">
        <v>171</v>
      </c>
      <c r="C531">
        <v>20877</v>
      </c>
      <c r="D531">
        <v>4</v>
      </c>
      <c r="E531" t="s">
        <v>138</v>
      </c>
      <c r="F531" t="s">
        <v>11</v>
      </c>
      <c r="G531">
        <v>41.96</v>
      </c>
      <c r="H531">
        <v>80.863799999999998</v>
      </c>
    </row>
    <row r="532" spans="1:8" x14ac:dyDescent="0.25">
      <c r="A532" t="s">
        <v>138</v>
      </c>
      <c r="B532" t="s">
        <v>170</v>
      </c>
      <c r="C532">
        <v>21073</v>
      </c>
      <c r="D532">
        <v>4</v>
      </c>
      <c r="E532" t="s">
        <v>138</v>
      </c>
      <c r="F532" t="s">
        <v>11</v>
      </c>
      <c r="G532">
        <v>26.93</v>
      </c>
      <c r="H532">
        <v>80.918800000000005</v>
      </c>
    </row>
    <row r="533" spans="1:8" x14ac:dyDescent="0.25">
      <c r="A533" t="s">
        <v>138</v>
      </c>
      <c r="B533" t="s">
        <v>173</v>
      </c>
      <c r="C533">
        <v>20634</v>
      </c>
      <c r="D533">
        <v>4</v>
      </c>
      <c r="E533" t="s">
        <v>138</v>
      </c>
      <c r="F533" t="s">
        <v>11</v>
      </c>
      <c r="G533">
        <v>24.47</v>
      </c>
      <c r="H533">
        <v>80.110600000000005</v>
      </c>
    </row>
    <row r="534" spans="1:8" x14ac:dyDescent="0.25">
      <c r="A534" t="s">
        <v>138</v>
      </c>
      <c r="B534" t="s">
        <v>170</v>
      </c>
      <c r="C534">
        <v>20737</v>
      </c>
      <c r="D534">
        <v>4</v>
      </c>
      <c r="E534" t="s">
        <v>138</v>
      </c>
      <c r="F534" t="s">
        <v>11</v>
      </c>
      <c r="G534">
        <v>22.07</v>
      </c>
      <c r="H534">
        <v>79.873599999999996</v>
      </c>
    </row>
    <row r="535" spans="1:8" x14ac:dyDescent="0.25">
      <c r="A535" t="s">
        <v>138</v>
      </c>
      <c r="B535" t="s">
        <v>171</v>
      </c>
      <c r="C535">
        <v>20550</v>
      </c>
      <c r="D535">
        <v>4</v>
      </c>
      <c r="E535" t="s">
        <v>138</v>
      </c>
      <c r="F535" t="s">
        <v>11</v>
      </c>
      <c r="G535">
        <v>17.91</v>
      </c>
      <c r="H535">
        <v>79.770399999999995</v>
      </c>
    </row>
    <row r="536" spans="1:8" x14ac:dyDescent="0.25">
      <c r="A536" t="s">
        <v>138</v>
      </c>
      <c r="B536" t="s">
        <v>170</v>
      </c>
      <c r="C536">
        <v>20725</v>
      </c>
      <c r="D536">
        <v>4</v>
      </c>
      <c r="E536" t="s">
        <v>138</v>
      </c>
      <c r="F536" t="s">
        <v>11</v>
      </c>
      <c r="G536">
        <v>17.25</v>
      </c>
      <c r="H536">
        <v>79.837400000000002</v>
      </c>
    </row>
    <row r="537" spans="1:8" x14ac:dyDescent="0.25">
      <c r="A537" t="s">
        <v>139</v>
      </c>
      <c r="B537" t="s">
        <v>171</v>
      </c>
      <c r="C537">
        <v>25410</v>
      </c>
      <c r="D537">
        <v>4</v>
      </c>
      <c r="E537" t="s">
        <v>139</v>
      </c>
      <c r="F537" t="s">
        <v>11</v>
      </c>
      <c r="G537">
        <v>14.62</v>
      </c>
      <c r="H537">
        <v>95.759100000000004</v>
      </c>
    </row>
    <row r="538" spans="1:8" x14ac:dyDescent="0.25">
      <c r="A538" t="s">
        <v>139</v>
      </c>
      <c r="B538" t="s">
        <v>173</v>
      </c>
      <c r="C538">
        <v>25371</v>
      </c>
      <c r="D538">
        <v>4</v>
      </c>
      <c r="E538" t="s">
        <v>139</v>
      </c>
      <c r="F538" t="s">
        <v>11</v>
      </c>
      <c r="G538">
        <v>12.35</v>
      </c>
      <c r="H538">
        <v>95.637299999999996</v>
      </c>
    </row>
    <row r="539" spans="1:8" x14ac:dyDescent="0.25">
      <c r="A539" t="s">
        <v>140</v>
      </c>
      <c r="B539" t="s">
        <v>173</v>
      </c>
      <c r="C539">
        <v>12439</v>
      </c>
      <c r="D539">
        <v>4</v>
      </c>
      <c r="E539" t="s">
        <v>140</v>
      </c>
      <c r="F539" t="s">
        <v>11</v>
      </c>
      <c r="G539">
        <v>39.44</v>
      </c>
      <c r="H539">
        <v>51.701099999999997</v>
      </c>
    </row>
    <row r="540" spans="1:8" x14ac:dyDescent="0.25">
      <c r="A540" t="s">
        <v>140</v>
      </c>
      <c r="B540" t="s">
        <v>170</v>
      </c>
      <c r="C540">
        <v>14224</v>
      </c>
      <c r="D540">
        <v>4</v>
      </c>
      <c r="E540" t="s">
        <v>140</v>
      </c>
      <c r="F540" t="s">
        <v>11</v>
      </c>
      <c r="G540">
        <v>38.32</v>
      </c>
      <c r="H540">
        <v>57.704300000000003</v>
      </c>
    </row>
    <row r="541" spans="1:8" x14ac:dyDescent="0.25">
      <c r="A541" t="s">
        <v>141</v>
      </c>
      <c r="B541" t="s">
        <v>173</v>
      </c>
      <c r="C541">
        <v>13963</v>
      </c>
      <c r="D541">
        <v>4</v>
      </c>
      <c r="E541" t="s">
        <v>141</v>
      </c>
      <c r="F541" t="s">
        <v>11</v>
      </c>
      <c r="G541">
        <v>70.349999999999994</v>
      </c>
      <c r="H541">
        <v>57.032800000000002</v>
      </c>
    </row>
    <row r="542" spans="1:8" x14ac:dyDescent="0.25">
      <c r="A542" t="s">
        <v>141</v>
      </c>
      <c r="B542" t="s">
        <v>173</v>
      </c>
      <c r="C542">
        <v>12878</v>
      </c>
      <c r="D542">
        <v>4</v>
      </c>
      <c r="E542" t="s">
        <v>141</v>
      </c>
      <c r="F542" t="s">
        <v>11</v>
      </c>
      <c r="G542">
        <v>56.99</v>
      </c>
      <c r="H542">
        <v>53.235500000000002</v>
      </c>
    </row>
    <row r="543" spans="1:8" x14ac:dyDescent="0.25">
      <c r="A543" t="s">
        <v>141</v>
      </c>
      <c r="B543" t="s">
        <v>170</v>
      </c>
      <c r="C543">
        <v>13111</v>
      </c>
      <c r="D543">
        <v>4</v>
      </c>
      <c r="E543" t="s">
        <v>141</v>
      </c>
      <c r="F543" t="s">
        <v>11</v>
      </c>
      <c r="G543">
        <v>45.16</v>
      </c>
      <c r="H543">
        <v>53.861499999999999</v>
      </c>
    </row>
    <row r="544" spans="1:8" x14ac:dyDescent="0.25">
      <c r="A544" t="s">
        <v>141</v>
      </c>
      <c r="B544" t="s">
        <v>171</v>
      </c>
      <c r="C544">
        <v>12676</v>
      </c>
      <c r="D544">
        <v>4</v>
      </c>
      <c r="E544" t="s">
        <v>141</v>
      </c>
      <c r="F544" t="s">
        <v>11</v>
      </c>
      <c r="G544">
        <v>33.54</v>
      </c>
      <c r="H544">
        <v>52.721200000000003</v>
      </c>
    </row>
    <row r="545" spans="1:8" x14ac:dyDescent="0.25">
      <c r="A545" t="s">
        <v>143</v>
      </c>
      <c r="B545" t="s">
        <v>173</v>
      </c>
      <c r="C545">
        <v>26564</v>
      </c>
      <c r="D545">
        <v>4</v>
      </c>
      <c r="E545" t="s">
        <v>143</v>
      </c>
      <c r="F545" t="s">
        <v>11</v>
      </c>
      <c r="G545">
        <v>25.58</v>
      </c>
      <c r="H545">
        <v>99.230599999999995</v>
      </c>
    </row>
    <row r="546" spans="1:8" x14ac:dyDescent="0.25">
      <c r="A546" t="s">
        <v>143</v>
      </c>
      <c r="B546" t="s">
        <v>170</v>
      </c>
      <c r="C546">
        <v>26829</v>
      </c>
      <c r="D546">
        <v>4</v>
      </c>
      <c r="E546" t="s">
        <v>143</v>
      </c>
      <c r="F546" t="s">
        <v>11</v>
      </c>
      <c r="G546">
        <v>19.39</v>
      </c>
      <c r="H546">
        <v>99.045400000000001</v>
      </c>
    </row>
    <row r="547" spans="1:8" x14ac:dyDescent="0.25">
      <c r="A547" t="s">
        <v>144</v>
      </c>
      <c r="B547" t="s">
        <v>171</v>
      </c>
      <c r="C547">
        <v>22976</v>
      </c>
      <c r="D547">
        <v>4</v>
      </c>
      <c r="E547" t="s">
        <v>144</v>
      </c>
      <c r="F547" t="s">
        <v>11</v>
      </c>
      <c r="G547">
        <v>23.7</v>
      </c>
      <c r="H547">
        <v>87.913899999999998</v>
      </c>
    </row>
    <row r="548" spans="1:8" x14ac:dyDescent="0.25">
      <c r="A548" t="s">
        <v>196</v>
      </c>
      <c r="B548" t="s">
        <v>171</v>
      </c>
      <c r="C548">
        <v>14383</v>
      </c>
      <c r="D548">
        <v>4</v>
      </c>
      <c r="E548" t="s">
        <v>196</v>
      </c>
      <c r="F548" t="s">
        <v>11</v>
      </c>
      <c r="G548">
        <v>14.62</v>
      </c>
      <c r="H548">
        <v>58.622799999999998</v>
      </c>
    </row>
    <row r="549" spans="1:8" x14ac:dyDescent="0.25">
      <c r="A549" t="s">
        <v>197</v>
      </c>
      <c r="B549" t="s">
        <v>173</v>
      </c>
      <c r="C549">
        <v>14157</v>
      </c>
      <c r="D549">
        <v>4</v>
      </c>
      <c r="E549" t="s">
        <v>197</v>
      </c>
      <c r="F549" t="s">
        <v>11</v>
      </c>
      <c r="G549">
        <v>65.67</v>
      </c>
      <c r="H549">
        <v>57.72</v>
      </c>
    </row>
    <row r="550" spans="1:8" x14ac:dyDescent="0.25">
      <c r="A550" t="s">
        <v>198</v>
      </c>
      <c r="B550" t="s">
        <v>173</v>
      </c>
      <c r="C550">
        <v>22868</v>
      </c>
      <c r="D550">
        <v>4</v>
      </c>
      <c r="E550" t="s">
        <v>198</v>
      </c>
      <c r="F550" t="s">
        <v>11</v>
      </c>
      <c r="G550">
        <v>29.88</v>
      </c>
      <c r="H550">
        <v>87.719300000000004</v>
      </c>
    </row>
    <row r="551" spans="1:8" x14ac:dyDescent="0.25">
      <c r="A551" t="s">
        <v>199</v>
      </c>
      <c r="B551" t="s">
        <v>170</v>
      </c>
      <c r="C551">
        <v>23593</v>
      </c>
      <c r="D551">
        <v>4</v>
      </c>
      <c r="E551" t="s">
        <v>199</v>
      </c>
      <c r="F551" t="s">
        <v>11</v>
      </c>
      <c r="G551">
        <v>29.88</v>
      </c>
      <c r="H551">
        <v>89.037800000000004</v>
      </c>
    </row>
    <row r="552" spans="1:8" x14ac:dyDescent="0.25">
      <c r="A552" t="s">
        <v>200</v>
      </c>
      <c r="B552" t="s">
        <v>171</v>
      </c>
      <c r="C552">
        <v>23327</v>
      </c>
      <c r="D552">
        <v>4</v>
      </c>
      <c r="E552" t="s">
        <v>200</v>
      </c>
      <c r="F552" t="s">
        <v>11</v>
      </c>
      <c r="G552">
        <v>38.32</v>
      </c>
      <c r="H552">
        <v>89.030699999999996</v>
      </c>
    </row>
    <row r="553" spans="1:8" x14ac:dyDescent="0.25">
      <c r="A553" t="s">
        <v>148</v>
      </c>
      <c r="B553" t="s">
        <v>171</v>
      </c>
      <c r="C553">
        <v>12977</v>
      </c>
      <c r="D553">
        <v>4</v>
      </c>
      <c r="E553" t="s">
        <v>148</v>
      </c>
      <c r="F553" t="s">
        <v>11</v>
      </c>
      <c r="G553">
        <v>86.16</v>
      </c>
      <c r="H553">
        <v>53.753999999999998</v>
      </c>
    </row>
    <row r="554" spans="1:8" x14ac:dyDescent="0.25">
      <c r="A554" t="s">
        <v>149</v>
      </c>
      <c r="B554" t="s">
        <v>171</v>
      </c>
      <c r="C554">
        <v>10633</v>
      </c>
      <c r="D554">
        <v>4</v>
      </c>
      <c r="E554" t="s">
        <v>149</v>
      </c>
      <c r="F554" t="s">
        <v>11</v>
      </c>
      <c r="G554">
        <v>145.34</v>
      </c>
      <c r="H554">
        <v>45.599299999999999</v>
      </c>
    </row>
    <row r="555" spans="1:8" x14ac:dyDescent="0.25">
      <c r="A555" t="s">
        <v>149</v>
      </c>
      <c r="B555" t="s">
        <v>173</v>
      </c>
      <c r="C555">
        <v>10483</v>
      </c>
      <c r="D555">
        <v>4</v>
      </c>
      <c r="E555" t="s">
        <v>149</v>
      </c>
      <c r="F555" t="s">
        <v>11</v>
      </c>
      <c r="G555">
        <v>129.47</v>
      </c>
      <c r="H555">
        <v>44.846299999999999</v>
      </c>
    </row>
    <row r="556" spans="1:8" x14ac:dyDescent="0.25">
      <c r="A556" t="s">
        <v>149</v>
      </c>
      <c r="B556" t="s">
        <v>170</v>
      </c>
      <c r="C556">
        <v>10611</v>
      </c>
      <c r="D556">
        <v>4</v>
      </c>
      <c r="E556" t="s">
        <v>149</v>
      </c>
      <c r="F556" t="s">
        <v>11</v>
      </c>
      <c r="G556">
        <v>119.41</v>
      </c>
      <c r="H556">
        <v>45.082599999999999</v>
      </c>
    </row>
    <row r="557" spans="1:8" x14ac:dyDescent="0.25">
      <c r="A557" t="s">
        <v>149</v>
      </c>
      <c r="B557" t="s">
        <v>201</v>
      </c>
      <c r="C557">
        <v>10881</v>
      </c>
      <c r="D557">
        <v>4</v>
      </c>
      <c r="E557" t="s">
        <v>149</v>
      </c>
      <c r="F557" t="s">
        <v>11</v>
      </c>
      <c r="G557">
        <v>110.12</v>
      </c>
      <c r="H557">
        <v>44.862900000000003</v>
      </c>
    </row>
    <row r="558" spans="1:8" x14ac:dyDescent="0.25">
      <c r="A558" t="s">
        <v>149</v>
      </c>
      <c r="B558" t="s">
        <v>202</v>
      </c>
      <c r="C558">
        <v>10810</v>
      </c>
      <c r="D558">
        <v>4</v>
      </c>
      <c r="E558" t="s">
        <v>149</v>
      </c>
      <c r="F558" t="s">
        <v>11</v>
      </c>
      <c r="G558">
        <v>102.98</v>
      </c>
      <c r="H558">
        <v>44.421100000000003</v>
      </c>
    </row>
    <row r="559" spans="1:8" x14ac:dyDescent="0.25">
      <c r="A559" t="s">
        <v>150</v>
      </c>
      <c r="B559" t="s">
        <v>170</v>
      </c>
      <c r="C559">
        <v>15248</v>
      </c>
      <c r="D559">
        <v>4</v>
      </c>
      <c r="E559" t="s">
        <v>150</v>
      </c>
      <c r="F559" t="s">
        <v>11</v>
      </c>
      <c r="G559">
        <v>113.37</v>
      </c>
      <c r="H559">
        <v>61.261000000000003</v>
      </c>
    </row>
    <row r="560" spans="1:8" x14ac:dyDescent="0.25">
      <c r="A560" t="s">
        <v>150</v>
      </c>
      <c r="B560" t="s">
        <v>171</v>
      </c>
      <c r="C560">
        <v>15177</v>
      </c>
      <c r="D560">
        <v>4</v>
      </c>
      <c r="E560" t="s">
        <v>150</v>
      </c>
      <c r="F560" t="s">
        <v>11</v>
      </c>
      <c r="G560">
        <v>45.16</v>
      </c>
      <c r="H560">
        <v>61.386299999999999</v>
      </c>
    </row>
    <row r="561" spans="1:8" x14ac:dyDescent="0.25">
      <c r="A561" t="s">
        <v>153</v>
      </c>
      <c r="B561" t="s">
        <v>173</v>
      </c>
      <c r="C561">
        <v>25107</v>
      </c>
      <c r="D561">
        <v>4</v>
      </c>
      <c r="E561" t="s">
        <v>153</v>
      </c>
      <c r="F561" t="s">
        <v>11</v>
      </c>
      <c r="G561">
        <v>23.7</v>
      </c>
      <c r="H561">
        <v>94.790700000000001</v>
      </c>
    </row>
    <row r="562" spans="1:8" x14ac:dyDescent="0.25">
      <c r="A562" t="s">
        <v>153</v>
      </c>
      <c r="B562" t="s">
        <v>171</v>
      </c>
      <c r="C562">
        <v>25162</v>
      </c>
      <c r="D562">
        <v>4</v>
      </c>
      <c r="E562" t="s">
        <v>153</v>
      </c>
      <c r="F562" t="s">
        <v>11</v>
      </c>
      <c r="G562">
        <v>22.07</v>
      </c>
      <c r="H562">
        <v>94.968800000000002</v>
      </c>
    </row>
    <row r="563" spans="1:8" x14ac:dyDescent="0.25">
      <c r="A563" t="s">
        <v>156</v>
      </c>
      <c r="B563" t="s">
        <v>173</v>
      </c>
      <c r="C563">
        <v>16115</v>
      </c>
      <c r="D563">
        <v>4</v>
      </c>
      <c r="E563" t="s">
        <v>156</v>
      </c>
      <c r="F563" t="s">
        <v>11</v>
      </c>
      <c r="G563">
        <v>17.91</v>
      </c>
      <c r="H563">
        <v>64.592399999999998</v>
      </c>
    </row>
    <row r="564" spans="1:8" x14ac:dyDescent="0.25">
      <c r="A564" t="s">
        <v>69</v>
      </c>
      <c r="B564" t="s">
        <v>203</v>
      </c>
      <c r="C564">
        <v>27045</v>
      </c>
      <c r="D564">
        <v>4</v>
      </c>
      <c r="E564" t="s">
        <v>69</v>
      </c>
      <c r="F564" t="s">
        <v>11</v>
      </c>
      <c r="G564">
        <v>14.97</v>
      </c>
      <c r="H564">
        <v>87.769900000000007</v>
      </c>
    </row>
    <row r="565" spans="1:8" x14ac:dyDescent="0.25">
      <c r="A565" t="s">
        <v>204</v>
      </c>
      <c r="B565" t="s">
        <v>205</v>
      </c>
      <c r="C565">
        <v>20216</v>
      </c>
      <c r="D565">
        <v>4</v>
      </c>
      <c r="E565" t="s">
        <v>204</v>
      </c>
      <c r="F565" t="s">
        <v>11</v>
      </c>
      <c r="G565">
        <v>162.13999999999999</v>
      </c>
      <c r="H565">
        <v>73.323700000000002</v>
      </c>
    </row>
    <row r="566" spans="1:8" x14ac:dyDescent="0.25">
      <c r="A566" t="s">
        <v>204</v>
      </c>
      <c r="B566" t="s">
        <v>206</v>
      </c>
      <c r="C566">
        <v>20170</v>
      </c>
      <c r="D566">
        <v>4</v>
      </c>
      <c r="E566" t="s">
        <v>204</v>
      </c>
      <c r="F566" t="s">
        <v>11</v>
      </c>
      <c r="G566">
        <v>157.74</v>
      </c>
      <c r="H566">
        <v>73.329300000000003</v>
      </c>
    </row>
    <row r="567" spans="1:8" x14ac:dyDescent="0.25">
      <c r="A567" t="s">
        <v>74</v>
      </c>
      <c r="B567" t="s">
        <v>206</v>
      </c>
      <c r="C567">
        <v>20185</v>
      </c>
      <c r="D567">
        <v>4</v>
      </c>
      <c r="E567" t="s">
        <v>74</v>
      </c>
      <c r="F567" t="s">
        <v>11</v>
      </c>
      <c r="G567">
        <v>138.51</v>
      </c>
      <c r="H567">
        <v>73.373099999999994</v>
      </c>
    </row>
    <row r="568" spans="1:8" x14ac:dyDescent="0.25">
      <c r="A568" t="s">
        <v>76</v>
      </c>
      <c r="B568" t="s">
        <v>203</v>
      </c>
      <c r="C568">
        <v>26785</v>
      </c>
      <c r="D568">
        <v>4</v>
      </c>
      <c r="E568" t="s">
        <v>76</v>
      </c>
      <c r="F568" t="s">
        <v>11</v>
      </c>
      <c r="G568">
        <v>14.97</v>
      </c>
      <c r="H568">
        <v>87.255499999999998</v>
      </c>
    </row>
    <row r="569" spans="1:8" x14ac:dyDescent="0.25">
      <c r="A569" t="s">
        <v>181</v>
      </c>
      <c r="B569" t="s">
        <v>203</v>
      </c>
      <c r="C569">
        <v>26920</v>
      </c>
      <c r="D569">
        <v>4</v>
      </c>
      <c r="E569" t="s">
        <v>181</v>
      </c>
      <c r="F569" t="s">
        <v>11</v>
      </c>
      <c r="G569">
        <v>164.93</v>
      </c>
      <c r="H569">
        <v>87.508899999999997</v>
      </c>
    </row>
    <row r="570" spans="1:8" x14ac:dyDescent="0.25">
      <c r="A570" t="s">
        <v>207</v>
      </c>
      <c r="B570" t="s">
        <v>205</v>
      </c>
      <c r="C570">
        <v>26471</v>
      </c>
      <c r="D570">
        <v>4</v>
      </c>
      <c r="E570" t="s">
        <v>207</v>
      </c>
      <c r="F570" t="s">
        <v>11</v>
      </c>
      <c r="G570">
        <v>171.78</v>
      </c>
      <c r="H570">
        <v>87.104600000000005</v>
      </c>
    </row>
    <row r="571" spans="1:8" x14ac:dyDescent="0.25">
      <c r="A571" t="s">
        <v>182</v>
      </c>
      <c r="B571" t="s">
        <v>206</v>
      </c>
      <c r="C571">
        <v>23973</v>
      </c>
      <c r="D571">
        <v>4</v>
      </c>
      <c r="E571" t="s">
        <v>182</v>
      </c>
      <c r="F571" t="s">
        <v>11</v>
      </c>
      <c r="G571">
        <v>25.66</v>
      </c>
      <c r="H571">
        <v>81.250500000000002</v>
      </c>
    </row>
    <row r="572" spans="1:8" x14ac:dyDescent="0.25">
      <c r="A572" t="s">
        <v>77</v>
      </c>
      <c r="B572" t="s">
        <v>206</v>
      </c>
      <c r="C572">
        <v>30185</v>
      </c>
      <c r="D572">
        <v>4</v>
      </c>
      <c r="E572" t="s">
        <v>77</v>
      </c>
      <c r="F572" t="s">
        <v>11</v>
      </c>
      <c r="G572">
        <v>26.44</v>
      </c>
      <c r="H572">
        <v>93.825999999999993</v>
      </c>
    </row>
    <row r="573" spans="1:8" x14ac:dyDescent="0.25">
      <c r="A573" t="s">
        <v>77</v>
      </c>
      <c r="B573" t="s">
        <v>205</v>
      </c>
      <c r="C573">
        <v>29826</v>
      </c>
      <c r="D573">
        <v>4</v>
      </c>
      <c r="E573" t="s">
        <v>77</v>
      </c>
      <c r="F573" t="s">
        <v>11</v>
      </c>
      <c r="G573">
        <v>17.440000000000001</v>
      </c>
      <c r="H573">
        <v>93.745800000000003</v>
      </c>
    </row>
    <row r="574" spans="1:8" x14ac:dyDescent="0.25">
      <c r="A574" t="s">
        <v>77</v>
      </c>
      <c r="B574" t="s">
        <v>203</v>
      </c>
      <c r="C574">
        <v>30314</v>
      </c>
      <c r="D574">
        <v>4</v>
      </c>
      <c r="E574" t="s">
        <v>77</v>
      </c>
      <c r="F574" t="s">
        <v>11</v>
      </c>
      <c r="G574">
        <v>14.97</v>
      </c>
      <c r="H574">
        <v>93.939899999999994</v>
      </c>
    </row>
    <row r="575" spans="1:8" x14ac:dyDescent="0.25">
      <c r="A575" t="s">
        <v>208</v>
      </c>
      <c r="B575" t="s">
        <v>206</v>
      </c>
      <c r="C575">
        <v>26510</v>
      </c>
      <c r="D575">
        <v>4</v>
      </c>
      <c r="E575" t="s">
        <v>208</v>
      </c>
      <c r="F575" t="s">
        <v>11</v>
      </c>
      <c r="G575">
        <v>122.31</v>
      </c>
      <c r="H575">
        <v>86.647800000000004</v>
      </c>
    </row>
    <row r="576" spans="1:8" x14ac:dyDescent="0.25">
      <c r="A576" t="s">
        <v>78</v>
      </c>
      <c r="B576" t="s">
        <v>203</v>
      </c>
      <c r="C576">
        <v>21350</v>
      </c>
      <c r="D576">
        <v>4</v>
      </c>
      <c r="E576" t="s">
        <v>78</v>
      </c>
      <c r="F576" t="s">
        <v>11</v>
      </c>
      <c r="G576">
        <v>125.98</v>
      </c>
      <c r="H576">
        <v>75.617999999999995</v>
      </c>
    </row>
    <row r="577" spans="1:8" x14ac:dyDescent="0.25">
      <c r="A577" t="s">
        <v>78</v>
      </c>
      <c r="B577" t="s">
        <v>206</v>
      </c>
      <c r="C577">
        <v>21309</v>
      </c>
      <c r="D577">
        <v>4</v>
      </c>
      <c r="E577" t="s">
        <v>78</v>
      </c>
      <c r="F577" t="s">
        <v>11</v>
      </c>
      <c r="G577">
        <v>44.38</v>
      </c>
      <c r="H577">
        <v>75.881500000000003</v>
      </c>
    </row>
    <row r="578" spans="1:8" x14ac:dyDescent="0.25">
      <c r="A578" t="s">
        <v>209</v>
      </c>
      <c r="B578" t="s">
        <v>206</v>
      </c>
      <c r="C578">
        <v>33182</v>
      </c>
      <c r="D578">
        <v>5</v>
      </c>
      <c r="E578" t="s">
        <v>209</v>
      </c>
      <c r="F578" t="s">
        <v>11</v>
      </c>
      <c r="G578">
        <v>12.38</v>
      </c>
      <c r="H578">
        <v>99.287300000000002</v>
      </c>
    </row>
    <row r="579" spans="1:8" x14ac:dyDescent="0.25">
      <c r="A579" t="s">
        <v>210</v>
      </c>
      <c r="B579" t="s">
        <v>206</v>
      </c>
      <c r="C579">
        <v>24283</v>
      </c>
      <c r="D579">
        <v>4</v>
      </c>
      <c r="E579" t="s">
        <v>210</v>
      </c>
      <c r="F579" t="s">
        <v>11</v>
      </c>
      <c r="G579">
        <v>80.14</v>
      </c>
      <c r="H579">
        <v>81.926400000000001</v>
      </c>
    </row>
    <row r="580" spans="1:8" x14ac:dyDescent="0.25">
      <c r="A580" t="s">
        <v>210</v>
      </c>
      <c r="B580" t="s">
        <v>203</v>
      </c>
      <c r="C580">
        <v>25298</v>
      </c>
      <c r="D580">
        <v>4</v>
      </c>
      <c r="E580" t="s">
        <v>210</v>
      </c>
      <c r="F580" t="s">
        <v>11</v>
      </c>
      <c r="G580">
        <v>28.73</v>
      </c>
      <c r="H580">
        <v>84.028599999999997</v>
      </c>
    </row>
    <row r="581" spans="1:8" x14ac:dyDescent="0.25">
      <c r="A581" t="s">
        <v>86</v>
      </c>
      <c r="B581" t="s">
        <v>205</v>
      </c>
      <c r="C581">
        <v>24820</v>
      </c>
      <c r="D581">
        <v>4</v>
      </c>
      <c r="E581" t="s">
        <v>86</v>
      </c>
      <c r="F581" t="s">
        <v>11</v>
      </c>
      <c r="G581">
        <v>14.97</v>
      </c>
      <c r="H581">
        <v>83.519800000000004</v>
      </c>
    </row>
    <row r="582" spans="1:8" x14ac:dyDescent="0.25">
      <c r="A582" t="s">
        <v>211</v>
      </c>
      <c r="B582" t="s">
        <v>205</v>
      </c>
      <c r="C582">
        <v>23972</v>
      </c>
      <c r="D582">
        <v>4</v>
      </c>
      <c r="E582" t="s">
        <v>211</v>
      </c>
      <c r="F582" t="s">
        <v>11</v>
      </c>
      <c r="G582">
        <v>88.59</v>
      </c>
      <c r="H582">
        <v>81.709699999999998</v>
      </c>
    </row>
    <row r="583" spans="1:8" x14ac:dyDescent="0.25">
      <c r="A583" t="s">
        <v>212</v>
      </c>
      <c r="B583" t="s">
        <v>205</v>
      </c>
      <c r="C583">
        <v>27323</v>
      </c>
      <c r="D583">
        <v>4</v>
      </c>
      <c r="E583" t="s">
        <v>212</v>
      </c>
      <c r="F583" t="s">
        <v>11</v>
      </c>
      <c r="G583">
        <v>22.53</v>
      </c>
      <c r="H583">
        <v>88.731399999999994</v>
      </c>
    </row>
    <row r="584" spans="1:8" x14ac:dyDescent="0.25">
      <c r="A584" t="s">
        <v>212</v>
      </c>
      <c r="B584" t="s">
        <v>203</v>
      </c>
      <c r="C584">
        <v>27145</v>
      </c>
      <c r="D584">
        <v>4</v>
      </c>
      <c r="E584" t="s">
        <v>212</v>
      </c>
      <c r="F584" t="s">
        <v>11</v>
      </c>
      <c r="G584">
        <v>14.97</v>
      </c>
      <c r="H584">
        <v>87.929000000000002</v>
      </c>
    </row>
    <row r="585" spans="1:8" x14ac:dyDescent="0.25">
      <c r="A585" t="s">
        <v>88</v>
      </c>
      <c r="B585" t="s">
        <v>205</v>
      </c>
      <c r="C585">
        <v>23609</v>
      </c>
      <c r="D585">
        <v>4</v>
      </c>
      <c r="E585" t="s">
        <v>88</v>
      </c>
      <c r="F585" t="s">
        <v>11</v>
      </c>
      <c r="G585">
        <v>202.24</v>
      </c>
      <c r="H585">
        <v>80.876800000000003</v>
      </c>
    </row>
    <row r="586" spans="1:8" x14ac:dyDescent="0.25">
      <c r="A586" t="s">
        <v>88</v>
      </c>
      <c r="B586" t="s">
        <v>206</v>
      </c>
      <c r="C586">
        <v>23979</v>
      </c>
      <c r="D586">
        <v>4</v>
      </c>
      <c r="E586" t="s">
        <v>88</v>
      </c>
      <c r="F586" t="s">
        <v>11</v>
      </c>
      <c r="G586">
        <v>167.92</v>
      </c>
      <c r="H586">
        <v>81.260000000000005</v>
      </c>
    </row>
    <row r="587" spans="1:8" x14ac:dyDescent="0.25">
      <c r="A587" t="s">
        <v>88</v>
      </c>
      <c r="B587" t="s">
        <v>203</v>
      </c>
      <c r="C587">
        <v>23832</v>
      </c>
      <c r="D587">
        <v>4</v>
      </c>
      <c r="E587" t="s">
        <v>88</v>
      </c>
      <c r="F587" t="s">
        <v>11</v>
      </c>
      <c r="G587">
        <v>121.99</v>
      </c>
      <c r="H587">
        <v>80.884500000000003</v>
      </c>
    </row>
    <row r="588" spans="1:8" x14ac:dyDescent="0.25">
      <c r="A588" t="s">
        <v>213</v>
      </c>
      <c r="B588" t="s">
        <v>203</v>
      </c>
      <c r="C588">
        <v>24007</v>
      </c>
      <c r="D588">
        <v>4</v>
      </c>
      <c r="E588" t="s">
        <v>213</v>
      </c>
      <c r="F588" t="s">
        <v>11</v>
      </c>
      <c r="G588">
        <v>149.79</v>
      </c>
      <c r="H588">
        <v>81.269599999999997</v>
      </c>
    </row>
    <row r="589" spans="1:8" x14ac:dyDescent="0.25">
      <c r="A589" t="s">
        <v>189</v>
      </c>
      <c r="B589" t="s">
        <v>205</v>
      </c>
      <c r="C589">
        <v>22313</v>
      </c>
      <c r="D589">
        <v>4</v>
      </c>
      <c r="E589" t="s">
        <v>189</v>
      </c>
      <c r="F589" t="s">
        <v>11</v>
      </c>
      <c r="G589">
        <v>203.74</v>
      </c>
      <c r="H589">
        <v>78.040999999999997</v>
      </c>
    </row>
    <row r="590" spans="1:8" x14ac:dyDescent="0.25">
      <c r="A590" t="s">
        <v>189</v>
      </c>
      <c r="B590" t="s">
        <v>203</v>
      </c>
      <c r="C590">
        <v>24532</v>
      </c>
      <c r="D590">
        <v>4</v>
      </c>
      <c r="E590" t="s">
        <v>189</v>
      </c>
      <c r="F590" t="s">
        <v>11</v>
      </c>
      <c r="G590">
        <v>109.1</v>
      </c>
      <c r="H590">
        <v>82.366100000000003</v>
      </c>
    </row>
    <row r="591" spans="1:8" x14ac:dyDescent="0.25">
      <c r="A591" t="s">
        <v>189</v>
      </c>
      <c r="B591" t="s">
        <v>203</v>
      </c>
      <c r="C591">
        <v>22383</v>
      </c>
      <c r="D591">
        <v>4</v>
      </c>
      <c r="E591" t="s">
        <v>189</v>
      </c>
      <c r="F591" t="s">
        <v>11</v>
      </c>
      <c r="G591">
        <v>103.04</v>
      </c>
      <c r="H591">
        <v>77.697800000000001</v>
      </c>
    </row>
    <row r="592" spans="1:8" x14ac:dyDescent="0.25">
      <c r="A592" t="s">
        <v>189</v>
      </c>
      <c r="B592" t="s">
        <v>206</v>
      </c>
      <c r="C592">
        <v>22429</v>
      </c>
      <c r="D592">
        <v>4</v>
      </c>
      <c r="E592" t="s">
        <v>189</v>
      </c>
      <c r="F592" t="s">
        <v>11</v>
      </c>
      <c r="G592">
        <v>86.83</v>
      </c>
      <c r="H592">
        <v>78.1601</v>
      </c>
    </row>
    <row r="593" spans="1:8" x14ac:dyDescent="0.25">
      <c r="A593" t="s">
        <v>189</v>
      </c>
      <c r="B593" t="s">
        <v>205</v>
      </c>
      <c r="C593">
        <v>24357</v>
      </c>
      <c r="D593">
        <v>4</v>
      </c>
      <c r="E593" t="s">
        <v>189</v>
      </c>
      <c r="F593" t="s">
        <v>11</v>
      </c>
      <c r="G593">
        <v>80.39</v>
      </c>
      <c r="H593">
        <v>82.577799999999996</v>
      </c>
    </row>
    <row r="594" spans="1:8" x14ac:dyDescent="0.25">
      <c r="A594" t="s">
        <v>92</v>
      </c>
      <c r="B594" t="s">
        <v>203</v>
      </c>
      <c r="C594">
        <v>30460</v>
      </c>
      <c r="D594">
        <v>4</v>
      </c>
      <c r="E594" t="s">
        <v>92</v>
      </c>
      <c r="F594" t="s">
        <v>11</v>
      </c>
      <c r="G594">
        <v>22.53</v>
      </c>
      <c r="H594">
        <v>94.238900000000001</v>
      </c>
    </row>
    <row r="595" spans="1:8" x14ac:dyDescent="0.25">
      <c r="A595" t="s">
        <v>214</v>
      </c>
      <c r="B595" t="s">
        <v>206</v>
      </c>
      <c r="C595">
        <v>30396</v>
      </c>
      <c r="D595">
        <v>4</v>
      </c>
      <c r="E595" t="s">
        <v>214</v>
      </c>
      <c r="F595" t="s">
        <v>11</v>
      </c>
      <c r="G595">
        <v>16.14</v>
      </c>
      <c r="H595">
        <v>94.200800000000001</v>
      </c>
    </row>
    <row r="596" spans="1:8" x14ac:dyDescent="0.25">
      <c r="A596" t="s">
        <v>215</v>
      </c>
      <c r="B596" t="s">
        <v>205</v>
      </c>
      <c r="C596">
        <v>29980</v>
      </c>
      <c r="D596">
        <v>4</v>
      </c>
      <c r="E596" t="s">
        <v>215</v>
      </c>
      <c r="F596" t="s">
        <v>11</v>
      </c>
      <c r="G596">
        <v>25.89</v>
      </c>
      <c r="H596">
        <v>94.077299999999994</v>
      </c>
    </row>
    <row r="597" spans="1:8" x14ac:dyDescent="0.25">
      <c r="A597" t="s">
        <v>216</v>
      </c>
      <c r="B597" t="s">
        <v>206</v>
      </c>
      <c r="C597">
        <v>32152</v>
      </c>
      <c r="D597">
        <v>5</v>
      </c>
      <c r="E597" t="s">
        <v>216</v>
      </c>
      <c r="F597" t="s">
        <v>11</v>
      </c>
      <c r="G597">
        <v>19.239999999999998</v>
      </c>
      <c r="H597">
        <v>97.305999999999997</v>
      </c>
    </row>
    <row r="598" spans="1:8" x14ac:dyDescent="0.25">
      <c r="A598" t="s">
        <v>217</v>
      </c>
      <c r="B598" t="s">
        <v>203</v>
      </c>
      <c r="C598">
        <v>20437</v>
      </c>
      <c r="D598">
        <v>4</v>
      </c>
      <c r="E598" t="s">
        <v>217</v>
      </c>
      <c r="F598" t="s">
        <v>11</v>
      </c>
      <c r="G598">
        <v>146.59</v>
      </c>
      <c r="H598">
        <v>73.525599999999997</v>
      </c>
    </row>
    <row r="599" spans="1:8" x14ac:dyDescent="0.25">
      <c r="A599" t="s">
        <v>217</v>
      </c>
      <c r="B599" t="s">
        <v>205</v>
      </c>
      <c r="C599">
        <v>20393</v>
      </c>
      <c r="D599">
        <v>4</v>
      </c>
      <c r="E599" t="s">
        <v>217</v>
      </c>
      <c r="F599" t="s">
        <v>11</v>
      </c>
      <c r="G599">
        <v>124.62</v>
      </c>
      <c r="H599">
        <v>73.810599999999994</v>
      </c>
    </row>
    <row r="600" spans="1:8" x14ac:dyDescent="0.25">
      <c r="A600" t="s">
        <v>217</v>
      </c>
      <c r="B600" t="s">
        <v>206</v>
      </c>
      <c r="C600">
        <v>20363</v>
      </c>
      <c r="D600">
        <v>4</v>
      </c>
      <c r="E600" t="s">
        <v>217</v>
      </c>
      <c r="F600" t="s">
        <v>11</v>
      </c>
      <c r="G600">
        <v>117.55</v>
      </c>
      <c r="H600">
        <v>73.887699999999995</v>
      </c>
    </row>
    <row r="601" spans="1:8" x14ac:dyDescent="0.25">
      <c r="A601" t="s">
        <v>217</v>
      </c>
      <c r="B601" t="s">
        <v>206</v>
      </c>
      <c r="C601">
        <v>21608</v>
      </c>
      <c r="D601">
        <v>4</v>
      </c>
      <c r="E601" t="s">
        <v>217</v>
      </c>
      <c r="F601" t="s">
        <v>11</v>
      </c>
      <c r="G601">
        <v>15.08</v>
      </c>
      <c r="H601">
        <v>76.494200000000006</v>
      </c>
    </row>
    <row r="602" spans="1:8" x14ac:dyDescent="0.25">
      <c r="A602" t="s">
        <v>218</v>
      </c>
      <c r="B602" t="s">
        <v>206</v>
      </c>
      <c r="C602">
        <v>25096</v>
      </c>
      <c r="D602">
        <v>4</v>
      </c>
      <c r="E602" t="s">
        <v>218</v>
      </c>
      <c r="F602" t="s">
        <v>11</v>
      </c>
      <c r="G602">
        <v>25.66</v>
      </c>
      <c r="H602">
        <v>83.596900000000005</v>
      </c>
    </row>
    <row r="603" spans="1:8" x14ac:dyDescent="0.25">
      <c r="A603" t="s">
        <v>219</v>
      </c>
      <c r="B603" t="s">
        <v>205</v>
      </c>
      <c r="C603">
        <v>33402</v>
      </c>
      <c r="D603">
        <v>4</v>
      </c>
      <c r="E603" t="s">
        <v>219</v>
      </c>
      <c r="F603" t="s">
        <v>11</v>
      </c>
      <c r="G603">
        <v>27.33</v>
      </c>
      <c r="H603">
        <v>100.65389999999999</v>
      </c>
    </row>
    <row r="604" spans="1:8" x14ac:dyDescent="0.25">
      <c r="A604" t="s">
        <v>103</v>
      </c>
      <c r="B604" t="s">
        <v>206</v>
      </c>
      <c r="C604">
        <v>26812</v>
      </c>
      <c r="D604">
        <v>4</v>
      </c>
      <c r="E604" t="s">
        <v>103</v>
      </c>
      <c r="F604" t="s">
        <v>11</v>
      </c>
      <c r="G604">
        <v>264.22000000000003</v>
      </c>
      <c r="H604">
        <v>87.273300000000006</v>
      </c>
    </row>
    <row r="605" spans="1:8" x14ac:dyDescent="0.25">
      <c r="A605" t="s">
        <v>103</v>
      </c>
      <c r="B605" t="s">
        <v>203</v>
      </c>
      <c r="C605">
        <v>26913</v>
      </c>
      <c r="D605">
        <v>4</v>
      </c>
      <c r="E605" t="s">
        <v>103</v>
      </c>
      <c r="F605" t="s">
        <v>11</v>
      </c>
      <c r="G605">
        <v>198.26</v>
      </c>
      <c r="H605">
        <v>87.498599999999996</v>
      </c>
    </row>
    <row r="606" spans="1:8" x14ac:dyDescent="0.25">
      <c r="A606" t="s">
        <v>103</v>
      </c>
      <c r="B606" t="s">
        <v>205</v>
      </c>
      <c r="C606">
        <v>26584</v>
      </c>
      <c r="D606">
        <v>4</v>
      </c>
      <c r="E606" t="s">
        <v>103</v>
      </c>
      <c r="F606" t="s">
        <v>11</v>
      </c>
      <c r="G606">
        <v>144.38</v>
      </c>
      <c r="H606">
        <v>87.310199999999995</v>
      </c>
    </row>
    <row r="607" spans="1:8" x14ac:dyDescent="0.25">
      <c r="A607" t="s">
        <v>103</v>
      </c>
      <c r="B607" t="s">
        <v>206</v>
      </c>
      <c r="C607">
        <v>28346</v>
      </c>
      <c r="D607">
        <v>4</v>
      </c>
      <c r="E607" t="s">
        <v>103</v>
      </c>
      <c r="F607" t="s">
        <v>11</v>
      </c>
      <c r="G607">
        <v>55.57</v>
      </c>
      <c r="H607">
        <v>90.058700000000002</v>
      </c>
    </row>
    <row r="608" spans="1:8" x14ac:dyDescent="0.25">
      <c r="A608" t="s">
        <v>103</v>
      </c>
      <c r="B608" t="s">
        <v>205</v>
      </c>
      <c r="C608">
        <v>28039</v>
      </c>
      <c r="D608">
        <v>4</v>
      </c>
      <c r="E608" t="s">
        <v>103</v>
      </c>
      <c r="F608" t="s">
        <v>11</v>
      </c>
      <c r="G608">
        <v>36.520000000000003</v>
      </c>
      <c r="H608">
        <v>90.098799999999997</v>
      </c>
    </row>
    <row r="609" spans="1:8" x14ac:dyDescent="0.25">
      <c r="A609" t="s">
        <v>104</v>
      </c>
      <c r="B609" t="s">
        <v>206</v>
      </c>
      <c r="C609">
        <v>19161</v>
      </c>
      <c r="D609">
        <v>4</v>
      </c>
      <c r="E609" t="s">
        <v>104</v>
      </c>
      <c r="F609" t="s">
        <v>11</v>
      </c>
      <c r="G609">
        <v>28.74</v>
      </c>
      <c r="H609">
        <v>70.642300000000006</v>
      </c>
    </row>
    <row r="610" spans="1:8" x14ac:dyDescent="0.25">
      <c r="A610" t="s">
        <v>107</v>
      </c>
      <c r="B610" t="s">
        <v>203</v>
      </c>
      <c r="C610">
        <v>28286</v>
      </c>
      <c r="D610">
        <v>4</v>
      </c>
      <c r="E610" t="s">
        <v>107</v>
      </c>
      <c r="F610" t="s">
        <v>11</v>
      </c>
      <c r="G610">
        <v>155.43</v>
      </c>
      <c r="H610">
        <v>90.0899</v>
      </c>
    </row>
    <row r="611" spans="1:8" x14ac:dyDescent="0.25">
      <c r="A611" t="s">
        <v>107</v>
      </c>
      <c r="B611" t="s">
        <v>205</v>
      </c>
      <c r="C611">
        <v>29120</v>
      </c>
      <c r="D611">
        <v>4</v>
      </c>
      <c r="E611" t="s">
        <v>107</v>
      </c>
      <c r="F611" t="s">
        <v>11</v>
      </c>
      <c r="G611">
        <v>67.56</v>
      </c>
      <c r="H611">
        <v>92.370699999999999</v>
      </c>
    </row>
    <row r="612" spans="1:8" x14ac:dyDescent="0.25">
      <c r="A612" t="s">
        <v>191</v>
      </c>
      <c r="B612" t="s">
        <v>205</v>
      </c>
      <c r="C612">
        <v>28070</v>
      </c>
      <c r="D612">
        <v>4</v>
      </c>
      <c r="E612" t="s">
        <v>191</v>
      </c>
      <c r="F612" t="s">
        <v>11</v>
      </c>
      <c r="G612">
        <v>193.11</v>
      </c>
      <c r="H612">
        <v>90.149699999999996</v>
      </c>
    </row>
    <row r="613" spans="1:8" x14ac:dyDescent="0.25">
      <c r="A613" t="s">
        <v>191</v>
      </c>
      <c r="B613" t="s">
        <v>206</v>
      </c>
      <c r="C613">
        <v>28374</v>
      </c>
      <c r="D613">
        <v>4</v>
      </c>
      <c r="E613" t="s">
        <v>191</v>
      </c>
      <c r="F613" t="s">
        <v>11</v>
      </c>
      <c r="G613">
        <v>163.77000000000001</v>
      </c>
      <c r="H613">
        <v>90.109899999999996</v>
      </c>
    </row>
    <row r="614" spans="1:8" x14ac:dyDescent="0.25">
      <c r="A614" t="s">
        <v>109</v>
      </c>
      <c r="B614" t="s">
        <v>203</v>
      </c>
      <c r="C614">
        <v>28519</v>
      </c>
      <c r="D614">
        <v>4</v>
      </c>
      <c r="E614" t="s">
        <v>109</v>
      </c>
      <c r="F614" t="s">
        <v>11</v>
      </c>
      <c r="G614">
        <v>188.13</v>
      </c>
      <c r="H614">
        <v>90.499200000000002</v>
      </c>
    </row>
    <row r="615" spans="1:8" x14ac:dyDescent="0.25">
      <c r="A615" t="s">
        <v>109</v>
      </c>
      <c r="B615" t="s">
        <v>203</v>
      </c>
      <c r="C615">
        <v>27883</v>
      </c>
      <c r="D615">
        <v>4</v>
      </c>
      <c r="E615" t="s">
        <v>109</v>
      </c>
      <c r="F615" t="s">
        <v>11</v>
      </c>
      <c r="G615">
        <v>145.43</v>
      </c>
      <c r="H615">
        <v>89.273799999999994</v>
      </c>
    </row>
    <row r="616" spans="1:8" x14ac:dyDescent="0.25">
      <c r="A616" t="s">
        <v>109</v>
      </c>
      <c r="B616" t="s">
        <v>203</v>
      </c>
      <c r="C616">
        <v>29514</v>
      </c>
      <c r="D616">
        <v>4</v>
      </c>
      <c r="E616" t="s">
        <v>109</v>
      </c>
      <c r="F616" t="s">
        <v>11</v>
      </c>
      <c r="G616">
        <v>49.37</v>
      </c>
      <c r="H616">
        <v>92.421899999999994</v>
      </c>
    </row>
    <row r="617" spans="1:8" x14ac:dyDescent="0.25">
      <c r="A617" t="s">
        <v>110</v>
      </c>
      <c r="B617" t="s">
        <v>205</v>
      </c>
      <c r="C617">
        <v>27512</v>
      </c>
      <c r="D617">
        <v>4</v>
      </c>
      <c r="E617" t="s">
        <v>110</v>
      </c>
      <c r="F617" t="s">
        <v>11</v>
      </c>
      <c r="G617">
        <v>190.08</v>
      </c>
      <c r="H617">
        <v>89.077799999999996</v>
      </c>
    </row>
    <row r="618" spans="1:8" x14ac:dyDescent="0.25">
      <c r="A618" t="s">
        <v>110</v>
      </c>
      <c r="B618" t="s">
        <v>206</v>
      </c>
      <c r="C618">
        <v>27790</v>
      </c>
      <c r="D618">
        <v>4</v>
      </c>
      <c r="E618" t="s">
        <v>110</v>
      </c>
      <c r="F618" t="s">
        <v>11</v>
      </c>
      <c r="G618">
        <v>130.27000000000001</v>
      </c>
      <c r="H618">
        <v>89.031899999999993</v>
      </c>
    </row>
    <row r="619" spans="1:8" x14ac:dyDescent="0.25">
      <c r="A619" t="s">
        <v>110</v>
      </c>
      <c r="B619" t="s">
        <v>206</v>
      </c>
      <c r="C619">
        <v>29329</v>
      </c>
      <c r="D619">
        <v>4</v>
      </c>
      <c r="E619" t="s">
        <v>110</v>
      </c>
      <c r="F619" t="s">
        <v>11</v>
      </c>
      <c r="G619">
        <v>105.14</v>
      </c>
      <c r="H619">
        <v>92.139600000000002</v>
      </c>
    </row>
    <row r="620" spans="1:8" x14ac:dyDescent="0.25">
      <c r="A620" t="s">
        <v>112</v>
      </c>
      <c r="B620" t="s">
        <v>203</v>
      </c>
      <c r="C620">
        <v>31888</v>
      </c>
      <c r="D620">
        <v>4</v>
      </c>
      <c r="E620" t="s">
        <v>112</v>
      </c>
      <c r="F620" t="s">
        <v>11</v>
      </c>
      <c r="G620">
        <v>133.55000000000001</v>
      </c>
      <c r="H620">
        <v>96.738500000000002</v>
      </c>
    </row>
    <row r="621" spans="1:8" x14ac:dyDescent="0.25">
      <c r="A621" t="s">
        <v>112</v>
      </c>
      <c r="B621" t="s">
        <v>205</v>
      </c>
      <c r="C621">
        <v>31487</v>
      </c>
      <c r="D621">
        <v>4</v>
      </c>
      <c r="E621" t="s">
        <v>112</v>
      </c>
      <c r="F621" t="s">
        <v>11</v>
      </c>
      <c r="G621">
        <v>67.989999999999995</v>
      </c>
      <c r="H621">
        <v>96.738900000000001</v>
      </c>
    </row>
    <row r="622" spans="1:8" x14ac:dyDescent="0.25">
      <c r="A622" t="s">
        <v>112</v>
      </c>
      <c r="B622" t="s">
        <v>205</v>
      </c>
      <c r="C622">
        <v>31488</v>
      </c>
      <c r="D622">
        <v>5</v>
      </c>
      <c r="E622" t="s">
        <v>112</v>
      </c>
      <c r="F622" t="s">
        <v>11</v>
      </c>
      <c r="G622">
        <v>46.16</v>
      </c>
      <c r="H622">
        <v>96.741200000000006</v>
      </c>
    </row>
    <row r="623" spans="1:8" x14ac:dyDescent="0.25">
      <c r="A623" t="s">
        <v>112</v>
      </c>
      <c r="B623" t="s">
        <v>203</v>
      </c>
      <c r="C623">
        <v>31933</v>
      </c>
      <c r="D623">
        <v>5</v>
      </c>
      <c r="E623" t="s">
        <v>112</v>
      </c>
      <c r="F623" t="s">
        <v>11</v>
      </c>
      <c r="G623">
        <v>43.44</v>
      </c>
      <c r="H623">
        <v>96.805099999999996</v>
      </c>
    </row>
    <row r="624" spans="1:8" x14ac:dyDescent="0.25">
      <c r="A624" t="s">
        <v>220</v>
      </c>
      <c r="B624" t="s">
        <v>203</v>
      </c>
      <c r="C624">
        <v>32619</v>
      </c>
      <c r="D624">
        <v>4</v>
      </c>
      <c r="E624" t="s">
        <v>220</v>
      </c>
      <c r="F624" t="s">
        <v>11</v>
      </c>
      <c r="G624">
        <v>69.95</v>
      </c>
      <c r="H624">
        <v>98.200299999999999</v>
      </c>
    </row>
    <row r="625" spans="1:8" x14ac:dyDescent="0.25">
      <c r="A625" t="s">
        <v>220</v>
      </c>
      <c r="B625" t="s">
        <v>205</v>
      </c>
      <c r="C625">
        <v>32110</v>
      </c>
      <c r="D625">
        <v>4</v>
      </c>
      <c r="E625" t="s">
        <v>220</v>
      </c>
      <c r="F625" t="s">
        <v>11</v>
      </c>
      <c r="G625">
        <v>46.16</v>
      </c>
      <c r="H625">
        <v>98.019800000000004</v>
      </c>
    </row>
    <row r="626" spans="1:8" x14ac:dyDescent="0.25">
      <c r="A626" t="s">
        <v>115</v>
      </c>
      <c r="B626" t="s">
        <v>206</v>
      </c>
      <c r="C626">
        <v>13240</v>
      </c>
      <c r="D626">
        <v>4</v>
      </c>
      <c r="E626" t="s">
        <v>115</v>
      </c>
      <c r="F626" t="s">
        <v>11</v>
      </c>
      <c r="G626">
        <v>26.57</v>
      </c>
      <c r="H626">
        <v>52.366799999999998</v>
      </c>
    </row>
    <row r="627" spans="1:8" x14ac:dyDescent="0.25">
      <c r="A627" t="s">
        <v>115</v>
      </c>
      <c r="B627" t="s">
        <v>206</v>
      </c>
      <c r="C627">
        <v>14956</v>
      </c>
      <c r="D627">
        <v>4</v>
      </c>
      <c r="E627" t="s">
        <v>115</v>
      </c>
      <c r="F627" t="s">
        <v>11</v>
      </c>
      <c r="G627">
        <v>14.19</v>
      </c>
      <c r="H627">
        <v>57.747300000000003</v>
      </c>
    </row>
    <row r="628" spans="1:8" x14ac:dyDescent="0.25">
      <c r="A628" t="s">
        <v>115</v>
      </c>
      <c r="B628" t="s">
        <v>206</v>
      </c>
      <c r="C628">
        <v>14980</v>
      </c>
      <c r="D628">
        <v>4</v>
      </c>
      <c r="E628" t="s">
        <v>115</v>
      </c>
      <c r="F628" t="s">
        <v>11</v>
      </c>
      <c r="G628">
        <v>14.19</v>
      </c>
      <c r="H628">
        <v>57.831200000000003</v>
      </c>
    </row>
    <row r="629" spans="1:8" x14ac:dyDescent="0.25">
      <c r="A629" t="s">
        <v>116</v>
      </c>
      <c r="B629" t="s">
        <v>205</v>
      </c>
      <c r="C629">
        <v>32903</v>
      </c>
      <c r="D629">
        <v>4</v>
      </c>
      <c r="E629" t="s">
        <v>116</v>
      </c>
      <c r="F629" t="s">
        <v>11</v>
      </c>
      <c r="G629">
        <v>79.91</v>
      </c>
      <c r="H629">
        <v>99.641999999999996</v>
      </c>
    </row>
    <row r="630" spans="1:8" x14ac:dyDescent="0.25">
      <c r="A630" t="s">
        <v>117</v>
      </c>
      <c r="B630" t="s">
        <v>206</v>
      </c>
      <c r="C630">
        <v>29877</v>
      </c>
      <c r="D630">
        <v>4</v>
      </c>
      <c r="E630" t="s">
        <v>117</v>
      </c>
      <c r="F630" t="s">
        <v>11</v>
      </c>
      <c r="G630">
        <v>93.18</v>
      </c>
      <c r="H630">
        <v>93.247100000000003</v>
      </c>
    </row>
    <row r="631" spans="1:8" x14ac:dyDescent="0.25">
      <c r="A631" t="s">
        <v>120</v>
      </c>
      <c r="B631" t="s">
        <v>206</v>
      </c>
      <c r="C631">
        <v>29243</v>
      </c>
      <c r="D631">
        <v>4</v>
      </c>
      <c r="E631" t="s">
        <v>120</v>
      </c>
      <c r="F631" t="s">
        <v>11</v>
      </c>
      <c r="G631">
        <v>214.61</v>
      </c>
      <c r="H631">
        <v>91.9482</v>
      </c>
    </row>
    <row r="632" spans="1:8" x14ac:dyDescent="0.25">
      <c r="A632" t="s">
        <v>120</v>
      </c>
      <c r="B632" t="s">
        <v>203</v>
      </c>
      <c r="C632">
        <v>29377</v>
      </c>
      <c r="D632">
        <v>4</v>
      </c>
      <c r="E632" t="s">
        <v>120</v>
      </c>
      <c r="F632" t="s">
        <v>11</v>
      </c>
      <c r="G632">
        <v>179.46</v>
      </c>
      <c r="H632">
        <v>92.165300000000002</v>
      </c>
    </row>
    <row r="633" spans="1:8" x14ac:dyDescent="0.25">
      <c r="A633" t="s">
        <v>120</v>
      </c>
      <c r="B633" t="s">
        <v>203</v>
      </c>
      <c r="C633">
        <v>30104</v>
      </c>
      <c r="D633">
        <v>4</v>
      </c>
      <c r="E633" t="s">
        <v>120</v>
      </c>
      <c r="F633" t="s">
        <v>11</v>
      </c>
      <c r="G633">
        <v>148.08000000000001</v>
      </c>
      <c r="H633">
        <v>93.514200000000002</v>
      </c>
    </row>
    <row r="634" spans="1:8" x14ac:dyDescent="0.25">
      <c r="A634" t="s">
        <v>120</v>
      </c>
      <c r="B634" t="s">
        <v>205</v>
      </c>
      <c r="C634">
        <v>28843</v>
      </c>
      <c r="D634">
        <v>4</v>
      </c>
      <c r="E634" t="s">
        <v>120</v>
      </c>
      <c r="F634" t="s">
        <v>11</v>
      </c>
      <c r="G634">
        <v>132.08000000000001</v>
      </c>
      <c r="H634">
        <v>91.848100000000002</v>
      </c>
    </row>
    <row r="635" spans="1:8" x14ac:dyDescent="0.25">
      <c r="A635" t="s">
        <v>221</v>
      </c>
      <c r="B635" t="s">
        <v>206</v>
      </c>
      <c r="C635">
        <v>15974</v>
      </c>
      <c r="D635">
        <v>4</v>
      </c>
      <c r="E635" t="s">
        <v>221</v>
      </c>
      <c r="F635" t="s">
        <v>11</v>
      </c>
      <c r="G635">
        <v>14.19</v>
      </c>
      <c r="H635">
        <v>60.97</v>
      </c>
    </row>
    <row r="636" spans="1:8" x14ac:dyDescent="0.25">
      <c r="A636" t="s">
        <v>123</v>
      </c>
      <c r="B636" t="s">
        <v>203</v>
      </c>
      <c r="C636">
        <v>31535</v>
      </c>
      <c r="D636">
        <v>4</v>
      </c>
      <c r="E636" t="s">
        <v>123</v>
      </c>
      <c r="F636" t="s">
        <v>11</v>
      </c>
      <c r="G636">
        <v>223.53</v>
      </c>
      <c r="H636">
        <v>96.113900000000001</v>
      </c>
    </row>
    <row r="637" spans="1:8" x14ac:dyDescent="0.25">
      <c r="A637" t="s">
        <v>123</v>
      </c>
      <c r="B637" t="s">
        <v>206</v>
      </c>
      <c r="C637">
        <v>31415</v>
      </c>
      <c r="D637">
        <v>4</v>
      </c>
      <c r="E637" t="s">
        <v>123</v>
      </c>
      <c r="F637" t="s">
        <v>11</v>
      </c>
      <c r="G637">
        <v>204.65</v>
      </c>
      <c r="H637">
        <v>95.972200000000001</v>
      </c>
    </row>
    <row r="638" spans="1:8" x14ac:dyDescent="0.25">
      <c r="A638" t="s">
        <v>123</v>
      </c>
      <c r="B638" t="s">
        <v>205</v>
      </c>
      <c r="C638">
        <v>31081</v>
      </c>
      <c r="D638">
        <v>4</v>
      </c>
      <c r="E638" t="s">
        <v>123</v>
      </c>
      <c r="F638" t="s">
        <v>11</v>
      </c>
      <c r="G638">
        <v>172.15</v>
      </c>
      <c r="H638">
        <v>96.047399999999996</v>
      </c>
    </row>
    <row r="639" spans="1:8" x14ac:dyDescent="0.25">
      <c r="A639" t="s">
        <v>123</v>
      </c>
      <c r="B639" t="s">
        <v>203</v>
      </c>
      <c r="C639">
        <v>32170</v>
      </c>
      <c r="D639">
        <v>4</v>
      </c>
      <c r="E639" t="s">
        <v>123</v>
      </c>
      <c r="F639" t="s">
        <v>11</v>
      </c>
      <c r="G639">
        <v>119.27</v>
      </c>
      <c r="H639">
        <v>97.292699999999996</v>
      </c>
    </row>
    <row r="640" spans="1:8" x14ac:dyDescent="0.25">
      <c r="A640" t="s">
        <v>222</v>
      </c>
      <c r="B640" t="s">
        <v>205</v>
      </c>
      <c r="C640">
        <v>25694</v>
      </c>
      <c r="D640">
        <v>4</v>
      </c>
      <c r="E640" t="s">
        <v>222</v>
      </c>
      <c r="F640" t="s">
        <v>11</v>
      </c>
      <c r="G640">
        <v>121.99</v>
      </c>
      <c r="H640">
        <v>85.382400000000004</v>
      </c>
    </row>
    <row r="641" spans="1:8" x14ac:dyDescent="0.25">
      <c r="A641" t="s">
        <v>222</v>
      </c>
      <c r="B641" t="s">
        <v>206</v>
      </c>
      <c r="C641">
        <v>25985</v>
      </c>
      <c r="D641">
        <v>4</v>
      </c>
      <c r="E641" t="s">
        <v>222</v>
      </c>
      <c r="F641" t="s">
        <v>11</v>
      </c>
      <c r="G641">
        <v>119.96</v>
      </c>
      <c r="H641">
        <v>85.534899999999993</v>
      </c>
    </row>
    <row r="642" spans="1:8" x14ac:dyDescent="0.25">
      <c r="A642" t="s">
        <v>223</v>
      </c>
      <c r="B642" t="s">
        <v>203</v>
      </c>
      <c r="C642">
        <v>26097</v>
      </c>
      <c r="D642">
        <v>4</v>
      </c>
      <c r="E642" t="s">
        <v>223</v>
      </c>
      <c r="F642" t="s">
        <v>11</v>
      </c>
      <c r="G642">
        <v>17.440000000000001</v>
      </c>
      <c r="H642">
        <v>85.738900000000001</v>
      </c>
    </row>
    <row r="643" spans="1:8" x14ac:dyDescent="0.25">
      <c r="A643" t="s">
        <v>125</v>
      </c>
      <c r="B643" t="s">
        <v>203</v>
      </c>
      <c r="C643">
        <v>28014</v>
      </c>
      <c r="D643">
        <v>4</v>
      </c>
      <c r="E643" t="s">
        <v>125</v>
      </c>
      <c r="F643" t="s">
        <v>11</v>
      </c>
      <c r="G643">
        <v>184.71</v>
      </c>
      <c r="H643">
        <v>89.527600000000007</v>
      </c>
    </row>
    <row r="644" spans="1:8" x14ac:dyDescent="0.25">
      <c r="A644" t="s">
        <v>125</v>
      </c>
      <c r="B644" t="s">
        <v>205</v>
      </c>
      <c r="C644">
        <v>27724</v>
      </c>
      <c r="D644">
        <v>4</v>
      </c>
      <c r="E644" t="s">
        <v>125</v>
      </c>
      <c r="F644" t="s">
        <v>11</v>
      </c>
      <c r="G644">
        <v>60.44</v>
      </c>
      <c r="H644">
        <v>89.478099999999998</v>
      </c>
    </row>
    <row r="645" spans="1:8" x14ac:dyDescent="0.25">
      <c r="A645" t="s">
        <v>125</v>
      </c>
      <c r="B645" t="s">
        <v>206</v>
      </c>
      <c r="C645">
        <v>27968</v>
      </c>
      <c r="D645">
        <v>4</v>
      </c>
      <c r="E645" t="s">
        <v>125</v>
      </c>
      <c r="F645" t="s">
        <v>11</v>
      </c>
      <c r="G645">
        <v>52.48</v>
      </c>
      <c r="H645">
        <v>89.381900000000002</v>
      </c>
    </row>
    <row r="646" spans="1:8" x14ac:dyDescent="0.25">
      <c r="A646" t="s">
        <v>127</v>
      </c>
      <c r="B646" t="s">
        <v>205</v>
      </c>
      <c r="C646">
        <v>27623</v>
      </c>
      <c r="D646">
        <v>4</v>
      </c>
      <c r="E646" t="s">
        <v>127</v>
      </c>
      <c r="F646" t="s">
        <v>11</v>
      </c>
      <c r="G646">
        <v>112.72</v>
      </c>
      <c r="H646">
        <v>89.283600000000007</v>
      </c>
    </row>
    <row r="647" spans="1:8" x14ac:dyDescent="0.25">
      <c r="A647" t="s">
        <v>128</v>
      </c>
      <c r="B647" t="s">
        <v>203</v>
      </c>
      <c r="C647">
        <v>30881</v>
      </c>
      <c r="D647">
        <v>4</v>
      </c>
      <c r="E647" t="s">
        <v>128</v>
      </c>
      <c r="F647" t="s">
        <v>11</v>
      </c>
      <c r="G647">
        <v>139.30000000000001</v>
      </c>
      <c r="H647">
        <v>94.979900000000001</v>
      </c>
    </row>
    <row r="648" spans="1:8" x14ac:dyDescent="0.25">
      <c r="A648" t="s">
        <v>128</v>
      </c>
      <c r="B648" t="s">
        <v>206</v>
      </c>
      <c r="C648">
        <v>30698</v>
      </c>
      <c r="D648">
        <v>4</v>
      </c>
      <c r="E648" t="s">
        <v>128</v>
      </c>
      <c r="F648" t="s">
        <v>11</v>
      </c>
      <c r="G648">
        <v>14.97</v>
      </c>
      <c r="H648">
        <v>94.735600000000005</v>
      </c>
    </row>
    <row r="649" spans="1:8" x14ac:dyDescent="0.25">
      <c r="A649" t="s">
        <v>224</v>
      </c>
      <c r="B649" t="s">
        <v>203</v>
      </c>
      <c r="C649">
        <v>21514</v>
      </c>
      <c r="D649">
        <v>4</v>
      </c>
      <c r="E649" t="s">
        <v>224</v>
      </c>
      <c r="F649" t="s">
        <v>11</v>
      </c>
      <c r="G649">
        <v>85.73</v>
      </c>
      <c r="H649">
        <v>75.921999999999997</v>
      </c>
    </row>
    <row r="650" spans="1:8" x14ac:dyDescent="0.25">
      <c r="A650" t="s">
        <v>224</v>
      </c>
      <c r="B650" t="s">
        <v>206</v>
      </c>
      <c r="C650">
        <v>21484</v>
      </c>
      <c r="D650">
        <v>4</v>
      </c>
      <c r="E650" t="s">
        <v>224</v>
      </c>
      <c r="F650" t="s">
        <v>11</v>
      </c>
      <c r="G650">
        <v>68.22</v>
      </c>
      <c r="H650">
        <v>76.250799999999998</v>
      </c>
    </row>
    <row r="651" spans="1:8" x14ac:dyDescent="0.25">
      <c r="A651" t="s">
        <v>131</v>
      </c>
      <c r="B651" t="s">
        <v>206</v>
      </c>
      <c r="C651">
        <v>15494</v>
      </c>
      <c r="D651">
        <v>4</v>
      </c>
      <c r="E651" t="s">
        <v>131</v>
      </c>
      <c r="F651" t="s">
        <v>11</v>
      </c>
      <c r="G651">
        <v>130.27000000000001</v>
      </c>
      <c r="H651">
        <v>59.443300000000001</v>
      </c>
    </row>
    <row r="652" spans="1:8" x14ac:dyDescent="0.25">
      <c r="A652" t="s">
        <v>131</v>
      </c>
      <c r="B652" t="s">
        <v>206</v>
      </c>
      <c r="C652">
        <v>12635</v>
      </c>
      <c r="D652">
        <v>4</v>
      </c>
      <c r="E652" t="s">
        <v>131</v>
      </c>
      <c r="F652" t="s">
        <v>11</v>
      </c>
      <c r="G652">
        <v>94.28</v>
      </c>
      <c r="H652">
        <v>50.370600000000003</v>
      </c>
    </row>
    <row r="653" spans="1:8" x14ac:dyDescent="0.25">
      <c r="A653" t="s">
        <v>131</v>
      </c>
      <c r="B653" t="s">
        <v>206</v>
      </c>
      <c r="C653">
        <v>11164</v>
      </c>
      <c r="D653">
        <v>4</v>
      </c>
      <c r="E653" t="s">
        <v>131</v>
      </c>
      <c r="F653" t="s">
        <v>11</v>
      </c>
      <c r="G653">
        <v>85.29</v>
      </c>
      <c r="H653">
        <v>45.639499999999998</v>
      </c>
    </row>
    <row r="654" spans="1:8" x14ac:dyDescent="0.25">
      <c r="A654" t="s">
        <v>131</v>
      </c>
      <c r="B654" t="s">
        <v>205</v>
      </c>
      <c r="C654">
        <v>10425</v>
      </c>
      <c r="D654">
        <v>4</v>
      </c>
      <c r="E654" t="s">
        <v>131</v>
      </c>
      <c r="F654" t="s">
        <v>11</v>
      </c>
      <c r="G654">
        <v>79.02</v>
      </c>
      <c r="H654">
        <v>43.301200000000001</v>
      </c>
    </row>
    <row r="655" spans="1:8" x14ac:dyDescent="0.25">
      <c r="A655" t="s">
        <v>131</v>
      </c>
      <c r="B655" t="s">
        <v>203</v>
      </c>
      <c r="C655">
        <v>12672</v>
      </c>
      <c r="D655">
        <v>4</v>
      </c>
      <c r="E655" t="s">
        <v>131</v>
      </c>
      <c r="F655" t="s">
        <v>11</v>
      </c>
      <c r="G655">
        <v>71.38</v>
      </c>
      <c r="H655">
        <v>50.4146</v>
      </c>
    </row>
    <row r="656" spans="1:8" x14ac:dyDescent="0.25">
      <c r="A656" t="s">
        <v>131</v>
      </c>
      <c r="B656" t="s">
        <v>206</v>
      </c>
      <c r="C656">
        <v>12060</v>
      </c>
      <c r="D656">
        <v>4</v>
      </c>
      <c r="E656" t="s">
        <v>131</v>
      </c>
      <c r="F656" t="s">
        <v>11</v>
      </c>
      <c r="G656">
        <v>52.68</v>
      </c>
      <c r="H656">
        <v>48.497999999999998</v>
      </c>
    </row>
    <row r="657" spans="1:8" x14ac:dyDescent="0.25">
      <c r="A657" t="s">
        <v>131</v>
      </c>
      <c r="B657" t="s">
        <v>205</v>
      </c>
      <c r="C657">
        <v>14517</v>
      </c>
      <c r="D657">
        <v>4</v>
      </c>
      <c r="E657" t="s">
        <v>131</v>
      </c>
      <c r="F657" t="s">
        <v>11</v>
      </c>
      <c r="G657">
        <v>45.16</v>
      </c>
      <c r="H657">
        <v>56.447400000000002</v>
      </c>
    </row>
    <row r="658" spans="1:8" x14ac:dyDescent="0.25">
      <c r="A658" t="s">
        <v>131</v>
      </c>
      <c r="B658" t="s">
        <v>203</v>
      </c>
      <c r="C658">
        <v>10470</v>
      </c>
      <c r="D658">
        <v>4</v>
      </c>
      <c r="E658" t="s">
        <v>131</v>
      </c>
      <c r="F658" t="s">
        <v>11</v>
      </c>
      <c r="G658">
        <v>39.44</v>
      </c>
      <c r="H658">
        <v>43.253300000000003</v>
      </c>
    </row>
    <row r="659" spans="1:8" x14ac:dyDescent="0.25">
      <c r="A659" t="s">
        <v>131</v>
      </c>
      <c r="B659" t="s">
        <v>203</v>
      </c>
      <c r="C659">
        <v>13058</v>
      </c>
      <c r="D659">
        <v>4</v>
      </c>
      <c r="E659" t="s">
        <v>131</v>
      </c>
      <c r="F659" t="s">
        <v>11</v>
      </c>
      <c r="G659">
        <v>39.44</v>
      </c>
      <c r="H659">
        <v>51.633099999999999</v>
      </c>
    </row>
    <row r="660" spans="1:8" x14ac:dyDescent="0.25">
      <c r="A660" t="s">
        <v>131</v>
      </c>
      <c r="B660" t="s">
        <v>205</v>
      </c>
      <c r="C660">
        <v>11987</v>
      </c>
      <c r="D660">
        <v>4</v>
      </c>
      <c r="E660" t="s">
        <v>131</v>
      </c>
      <c r="F660" t="s">
        <v>11</v>
      </c>
      <c r="G660">
        <v>38.32</v>
      </c>
      <c r="H660">
        <v>48.366199999999999</v>
      </c>
    </row>
    <row r="661" spans="1:8" x14ac:dyDescent="0.25">
      <c r="A661" t="s">
        <v>131</v>
      </c>
      <c r="B661" t="s">
        <v>205</v>
      </c>
      <c r="C661">
        <v>15640</v>
      </c>
      <c r="D661">
        <v>4</v>
      </c>
      <c r="E661" t="s">
        <v>131</v>
      </c>
      <c r="F661" t="s">
        <v>11</v>
      </c>
      <c r="G661">
        <v>33.54</v>
      </c>
      <c r="H661">
        <v>59.9863</v>
      </c>
    </row>
    <row r="662" spans="1:8" x14ac:dyDescent="0.25">
      <c r="A662" t="s">
        <v>131</v>
      </c>
      <c r="B662" t="s">
        <v>206</v>
      </c>
      <c r="C662">
        <v>11705</v>
      </c>
      <c r="D662">
        <v>4</v>
      </c>
      <c r="E662" t="s">
        <v>131</v>
      </c>
      <c r="F662" t="s">
        <v>11</v>
      </c>
      <c r="G662">
        <v>23.7</v>
      </c>
      <c r="H662">
        <v>47.341299999999997</v>
      </c>
    </row>
    <row r="663" spans="1:8" x14ac:dyDescent="0.25">
      <c r="A663" t="s">
        <v>131</v>
      </c>
      <c r="B663" t="s">
        <v>206</v>
      </c>
      <c r="C663">
        <v>14426</v>
      </c>
      <c r="D663">
        <v>4</v>
      </c>
      <c r="E663" t="s">
        <v>131</v>
      </c>
      <c r="F663" t="s">
        <v>11</v>
      </c>
      <c r="G663">
        <v>20.3</v>
      </c>
      <c r="H663">
        <v>56.1526</v>
      </c>
    </row>
    <row r="664" spans="1:8" x14ac:dyDescent="0.25">
      <c r="A664" t="s">
        <v>131</v>
      </c>
      <c r="B664" t="s">
        <v>205</v>
      </c>
      <c r="C664">
        <v>12489</v>
      </c>
      <c r="D664">
        <v>4</v>
      </c>
      <c r="E664" t="s">
        <v>131</v>
      </c>
      <c r="F664" t="s">
        <v>11</v>
      </c>
      <c r="G664">
        <v>14.97</v>
      </c>
      <c r="H664">
        <v>49.985199999999999</v>
      </c>
    </row>
    <row r="665" spans="1:8" x14ac:dyDescent="0.25">
      <c r="A665" t="s">
        <v>131</v>
      </c>
      <c r="B665" t="s">
        <v>203</v>
      </c>
      <c r="C665">
        <v>11934</v>
      </c>
      <c r="D665">
        <v>4</v>
      </c>
      <c r="E665" t="s">
        <v>131</v>
      </c>
      <c r="F665" t="s">
        <v>11</v>
      </c>
      <c r="G665">
        <v>14.62</v>
      </c>
      <c r="H665">
        <v>48.024299999999997</v>
      </c>
    </row>
    <row r="666" spans="1:8" x14ac:dyDescent="0.25">
      <c r="A666" t="s">
        <v>132</v>
      </c>
      <c r="B666" t="s">
        <v>203</v>
      </c>
      <c r="C666">
        <v>18879</v>
      </c>
      <c r="D666">
        <v>4</v>
      </c>
      <c r="E666" t="s">
        <v>132</v>
      </c>
      <c r="F666" t="s">
        <v>11</v>
      </c>
      <c r="G666">
        <v>19.39</v>
      </c>
      <c r="H666">
        <v>69.347899999999996</v>
      </c>
    </row>
    <row r="667" spans="1:8" x14ac:dyDescent="0.25">
      <c r="A667" t="s">
        <v>132</v>
      </c>
      <c r="B667" t="s">
        <v>205</v>
      </c>
      <c r="C667">
        <v>26797</v>
      </c>
      <c r="D667">
        <v>4</v>
      </c>
      <c r="E667" t="s">
        <v>132</v>
      </c>
      <c r="F667" t="s">
        <v>11</v>
      </c>
      <c r="G667">
        <v>17.91</v>
      </c>
      <c r="H667">
        <v>87.711200000000005</v>
      </c>
    </row>
    <row r="668" spans="1:8" x14ac:dyDescent="0.25">
      <c r="A668" t="s">
        <v>132</v>
      </c>
      <c r="B668" t="s">
        <v>205</v>
      </c>
      <c r="C668">
        <v>18841</v>
      </c>
      <c r="D668">
        <v>4</v>
      </c>
      <c r="E668" t="s">
        <v>132</v>
      </c>
      <c r="F668" t="s">
        <v>11</v>
      </c>
      <c r="G668">
        <v>17.25</v>
      </c>
      <c r="H668">
        <v>69.598699999999994</v>
      </c>
    </row>
    <row r="669" spans="1:8" x14ac:dyDescent="0.25">
      <c r="A669" t="s">
        <v>132</v>
      </c>
      <c r="B669" t="s">
        <v>203</v>
      </c>
      <c r="C669">
        <v>22901</v>
      </c>
      <c r="D669">
        <v>4</v>
      </c>
      <c r="E669" t="s">
        <v>132</v>
      </c>
      <c r="F669" t="s">
        <v>11</v>
      </c>
      <c r="G669">
        <v>15.48</v>
      </c>
      <c r="H669">
        <v>78.796199999999999</v>
      </c>
    </row>
    <row r="670" spans="1:8" x14ac:dyDescent="0.25">
      <c r="A670" t="s">
        <v>132</v>
      </c>
      <c r="B670" t="s">
        <v>203</v>
      </c>
      <c r="C670">
        <v>26678</v>
      </c>
      <c r="D670">
        <v>4</v>
      </c>
      <c r="E670" t="s">
        <v>132</v>
      </c>
      <c r="F670" t="s">
        <v>11</v>
      </c>
      <c r="G670">
        <v>14.62</v>
      </c>
      <c r="H670">
        <v>87.0124</v>
      </c>
    </row>
    <row r="671" spans="1:8" x14ac:dyDescent="0.25">
      <c r="A671" t="s">
        <v>132</v>
      </c>
      <c r="B671" t="s">
        <v>206</v>
      </c>
      <c r="C671">
        <v>22847</v>
      </c>
      <c r="D671">
        <v>4</v>
      </c>
      <c r="E671" t="s">
        <v>132</v>
      </c>
      <c r="F671" t="s">
        <v>11</v>
      </c>
      <c r="G671">
        <v>13.97</v>
      </c>
      <c r="H671">
        <v>78.942400000000006</v>
      </c>
    </row>
    <row r="672" spans="1:8" x14ac:dyDescent="0.25">
      <c r="A672" t="s">
        <v>134</v>
      </c>
      <c r="B672" t="s">
        <v>205</v>
      </c>
      <c r="C672">
        <v>11645</v>
      </c>
      <c r="D672">
        <v>4</v>
      </c>
      <c r="E672" t="s">
        <v>134</v>
      </c>
      <c r="F672" t="s">
        <v>11</v>
      </c>
      <c r="G672">
        <v>149.72999999999999</v>
      </c>
      <c r="H672">
        <v>47.243000000000002</v>
      </c>
    </row>
    <row r="673" spans="1:8" x14ac:dyDescent="0.25">
      <c r="A673" t="s">
        <v>136</v>
      </c>
      <c r="B673" t="s">
        <v>205</v>
      </c>
      <c r="C673">
        <v>11917</v>
      </c>
      <c r="D673">
        <v>4</v>
      </c>
      <c r="E673" t="s">
        <v>136</v>
      </c>
      <c r="F673" t="s">
        <v>11</v>
      </c>
      <c r="G673">
        <v>86.16</v>
      </c>
      <c r="H673">
        <v>48.131700000000002</v>
      </c>
    </row>
    <row r="674" spans="1:8" x14ac:dyDescent="0.25">
      <c r="A674" t="s">
        <v>136</v>
      </c>
      <c r="B674" t="s">
        <v>203</v>
      </c>
      <c r="C674">
        <v>12128</v>
      </c>
      <c r="D674">
        <v>4</v>
      </c>
      <c r="E674" t="s">
        <v>136</v>
      </c>
      <c r="F674" t="s">
        <v>11</v>
      </c>
      <c r="G674">
        <v>79.02</v>
      </c>
      <c r="H674">
        <v>48.674999999999997</v>
      </c>
    </row>
    <row r="675" spans="1:8" x14ac:dyDescent="0.25">
      <c r="A675" t="s">
        <v>136</v>
      </c>
      <c r="B675" t="s">
        <v>203</v>
      </c>
      <c r="C675">
        <v>11802</v>
      </c>
      <c r="D675">
        <v>4</v>
      </c>
      <c r="E675" t="s">
        <v>136</v>
      </c>
      <c r="F675" t="s">
        <v>11</v>
      </c>
      <c r="G675">
        <v>61.3</v>
      </c>
      <c r="H675">
        <v>47.633099999999999</v>
      </c>
    </row>
    <row r="676" spans="1:8" x14ac:dyDescent="0.25">
      <c r="A676" t="s">
        <v>136</v>
      </c>
      <c r="B676" t="s">
        <v>203</v>
      </c>
      <c r="C676">
        <v>11790</v>
      </c>
      <c r="D676">
        <v>4</v>
      </c>
      <c r="E676" t="s">
        <v>136</v>
      </c>
      <c r="F676" t="s">
        <v>11</v>
      </c>
      <c r="G676">
        <v>52.68</v>
      </c>
      <c r="H676">
        <v>47.600499999999997</v>
      </c>
    </row>
    <row r="677" spans="1:8" x14ac:dyDescent="0.25">
      <c r="A677" t="s">
        <v>136</v>
      </c>
      <c r="B677" t="s">
        <v>206</v>
      </c>
      <c r="C677">
        <v>11155</v>
      </c>
      <c r="D677">
        <v>4</v>
      </c>
      <c r="E677" t="s">
        <v>136</v>
      </c>
      <c r="F677" t="s">
        <v>11</v>
      </c>
      <c r="G677">
        <v>52.68</v>
      </c>
      <c r="H677">
        <v>45.609499999999997</v>
      </c>
    </row>
    <row r="678" spans="1:8" x14ac:dyDescent="0.25">
      <c r="A678" t="s">
        <v>136</v>
      </c>
      <c r="B678" t="s">
        <v>206</v>
      </c>
      <c r="C678">
        <v>15546</v>
      </c>
      <c r="D678">
        <v>4</v>
      </c>
      <c r="E678" t="s">
        <v>136</v>
      </c>
      <c r="F678" t="s">
        <v>11</v>
      </c>
      <c r="G678">
        <v>52.68</v>
      </c>
      <c r="H678">
        <v>59.613100000000003</v>
      </c>
    </row>
    <row r="679" spans="1:8" x14ac:dyDescent="0.25">
      <c r="A679" t="s">
        <v>136</v>
      </c>
      <c r="B679" t="s">
        <v>206</v>
      </c>
      <c r="C679">
        <v>12589</v>
      </c>
      <c r="D679">
        <v>4</v>
      </c>
      <c r="E679" t="s">
        <v>136</v>
      </c>
      <c r="F679" t="s">
        <v>11</v>
      </c>
      <c r="G679">
        <v>46.62</v>
      </c>
      <c r="H679">
        <v>50.2395</v>
      </c>
    </row>
    <row r="680" spans="1:8" x14ac:dyDescent="0.25">
      <c r="A680" t="s">
        <v>136</v>
      </c>
      <c r="B680" t="s">
        <v>203</v>
      </c>
      <c r="C680">
        <v>12832</v>
      </c>
      <c r="D680">
        <v>4</v>
      </c>
      <c r="E680" t="s">
        <v>136</v>
      </c>
      <c r="F680" t="s">
        <v>11</v>
      </c>
      <c r="G680">
        <v>45.16</v>
      </c>
      <c r="H680">
        <v>50.900100000000002</v>
      </c>
    </row>
    <row r="681" spans="1:8" x14ac:dyDescent="0.25">
      <c r="A681" t="s">
        <v>136</v>
      </c>
      <c r="B681" t="s">
        <v>206</v>
      </c>
      <c r="C681">
        <v>12598</v>
      </c>
      <c r="D681">
        <v>4</v>
      </c>
      <c r="E681" t="s">
        <v>136</v>
      </c>
      <c r="F681" t="s">
        <v>11</v>
      </c>
      <c r="G681">
        <v>45.16</v>
      </c>
      <c r="H681">
        <v>50.263500000000001</v>
      </c>
    </row>
    <row r="682" spans="1:8" x14ac:dyDescent="0.25">
      <c r="A682" t="s">
        <v>136</v>
      </c>
      <c r="B682" t="s">
        <v>206</v>
      </c>
      <c r="C682">
        <v>14415</v>
      </c>
      <c r="D682">
        <v>4</v>
      </c>
      <c r="E682" t="s">
        <v>136</v>
      </c>
      <c r="F682" t="s">
        <v>11</v>
      </c>
      <c r="G682">
        <v>45.16</v>
      </c>
      <c r="H682">
        <v>56.1158</v>
      </c>
    </row>
    <row r="683" spans="1:8" x14ac:dyDescent="0.25">
      <c r="A683" t="s">
        <v>136</v>
      </c>
      <c r="B683" t="s">
        <v>205</v>
      </c>
      <c r="C683">
        <v>12563</v>
      </c>
      <c r="D683">
        <v>4</v>
      </c>
      <c r="E683" t="s">
        <v>136</v>
      </c>
      <c r="F683" t="s">
        <v>11</v>
      </c>
      <c r="G683">
        <v>41.96</v>
      </c>
      <c r="H683">
        <v>50.218000000000004</v>
      </c>
    </row>
    <row r="684" spans="1:8" x14ac:dyDescent="0.25">
      <c r="A684" t="s">
        <v>136</v>
      </c>
      <c r="B684" t="s">
        <v>205</v>
      </c>
      <c r="C684">
        <v>11598</v>
      </c>
      <c r="D684">
        <v>4</v>
      </c>
      <c r="E684" t="s">
        <v>136</v>
      </c>
      <c r="F684" t="s">
        <v>11</v>
      </c>
      <c r="G684">
        <v>38.32</v>
      </c>
      <c r="H684">
        <v>47.089700000000001</v>
      </c>
    </row>
    <row r="685" spans="1:8" x14ac:dyDescent="0.25">
      <c r="A685" t="s">
        <v>136</v>
      </c>
      <c r="B685" t="s">
        <v>206</v>
      </c>
      <c r="C685">
        <v>12279</v>
      </c>
      <c r="D685">
        <v>4</v>
      </c>
      <c r="E685" t="s">
        <v>136</v>
      </c>
      <c r="F685" t="s">
        <v>11</v>
      </c>
      <c r="G685">
        <v>38.32</v>
      </c>
      <c r="H685">
        <v>49.242699999999999</v>
      </c>
    </row>
    <row r="686" spans="1:8" x14ac:dyDescent="0.25">
      <c r="A686" t="s">
        <v>136</v>
      </c>
      <c r="B686" t="s">
        <v>206</v>
      </c>
      <c r="C686">
        <v>12927</v>
      </c>
      <c r="D686">
        <v>4</v>
      </c>
      <c r="E686" t="s">
        <v>136</v>
      </c>
      <c r="F686" t="s">
        <v>11</v>
      </c>
      <c r="G686">
        <v>38.32</v>
      </c>
      <c r="H686">
        <v>51.352699999999999</v>
      </c>
    </row>
    <row r="687" spans="1:8" x14ac:dyDescent="0.25">
      <c r="A687" t="s">
        <v>136</v>
      </c>
      <c r="B687" t="s">
        <v>203</v>
      </c>
      <c r="C687">
        <v>14419</v>
      </c>
      <c r="D687">
        <v>4</v>
      </c>
      <c r="E687" t="s">
        <v>136</v>
      </c>
      <c r="F687" t="s">
        <v>11</v>
      </c>
      <c r="G687">
        <v>26.51</v>
      </c>
      <c r="H687">
        <v>55.911200000000001</v>
      </c>
    </row>
    <row r="688" spans="1:8" x14ac:dyDescent="0.25">
      <c r="A688" t="s">
        <v>136</v>
      </c>
      <c r="B688" t="s">
        <v>205</v>
      </c>
      <c r="C688">
        <v>12250</v>
      </c>
      <c r="D688">
        <v>4</v>
      </c>
      <c r="E688" t="s">
        <v>136</v>
      </c>
      <c r="F688" t="s">
        <v>11</v>
      </c>
      <c r="G688">
        <v>22.07</v>
      </c>
      <c r="H688">
        <v>49.215699999999998</v>
      </c>
    </row>
    <row r="689" spans="1:8" x14ac:dyDescent="0.25">
      <c r="A689" t="s">
        <v>136</v>
      </c>
      <c r="B689" t="s">
        <v>206</v>
      </c>
      <c r="C689">
        <v>11595</v>
      </c>
      <c r="D689">
        <v>4</v>
      </c>
      <c r="E689" t="s">
        <v>136</v>
      </c>
      <c r="F689" t="s">
        <v>11</v>
      </c>
      <c r="G689">
        <v>22.07</v>
      </c>
      <c r="H689">
        <v>47.018599999999999</v>
      </c>
    </row>
    <row r="690" spans="1:8" x14ac:dyDescent="0.25">
      <c r="A690" t="s">
        <v>137</v>
      </c>
      <c r="B690" t="s">
        <v>203</v>
      </c>
      <c r="C690">
        <v>11340</v>
      </c>
      <c r="D690">
        <v>4</v>
      </c>
      <c r="E690" t="s">
        <v>137</v>
      </c>
      <c r="F690" t="s">
        <v>11</v>
      </c>
      <c r="G690">
        <v>127.83</v>
      </c>
      <c r="H690">
        <v>46.174700000000001</v>
      </c>
    </row>
    <row r="691" spans="1:8" x14ac:dyDescent="0.25">
      <c r="A691" t="s">
        <v>137</v>
      </c>
      <c r="B691" t="s">
        <v>205</v>
      </c>
      <c r="C691">
        <v>11129</v>
      </c>
      <c r="D691">
        <v>4</v>
      </c>
      <c r="E691" t="s">
        <v>137</v>
      </c>
      <c r="F691" t="s">
        <v>11</v>
      </c>
      <c r="G691">
        <v>115.38</v>
      </c>
      <c r="H691">
        <v>45.598399999999998</v>
      </c>
    </row>
    <row r="692" spans="1:8" x14ac:dyDescent="0.25">
      <c r="A692" t="s">
        <v>137</v>
      </c>
      <c r="B692" t="s">
        <v>206</v>
      </c>
      <c r="C692">
        <v>12258</v>
      </c>
      <c r="D692">
        <v>4</v>
      </c>
      <c r="E692" t="s">
        <v>137</v>
      </c>
      <c r="F692" t="s">
        <v>11</v>
      </c>
      <c r="G692">
        <v>94.64</v>
      </c>
      <c r="H692">
        <v>49.173000000000002</v>
      </c>
    </row>
    <row r="693" spans="1:8" x14ac:dyDescent="0.25">
      <c r="A693" t="s">
        <v>137</v>
      </c>
      <c r="B693" t="s">
        <v>203</v>
      </c>
      <c r="C693">
        <v>12470</v>
      </c>
      <c r="D693">
        <v>4</v>
      </c>
      <c r="E693" t="s">
        <v>137</v>
      </c>
      <c r="F693" t="s">
        <v>11</v>
      </c>
      <c r="G693">
        <v>56.99</v>
      </c>
      <c r="H693">
        <v>49.766800000000003</v>
      </c>
    </row>
    <row r="694" spans="1:8" x14ac:dyDescent="0.25">
      <c r="A694" t="s">
        <v>138</v>
      </c>
      <c r="B694" t="s">
        <v>206</v>
      </c>
      <c r="C694">
        <v>22881</v>
      </c>
      <c r="D694">
        <v>4</v>
      </c>
      <c r="E694" t="s">
        <v>138</v>
      </c>
      <c r="F694" t="s">
        <v>11</v>
      </c>
      <c r="G694">
        <v>29.88</v>
      </c>
      <c r="H694">
        <v>79.012500000000003</v>
      </c>
    </row>
    <row r="695" spans="1:8" x14ac:dyDescent="0.25">
      <c r="A695" t="s">
        <v>138</v>
      </c>
      <c r="B695" t="s">
        <v>206</v>
      </c>
      <c r="C695">
        <v>26632</v>
      </c>
      <c r="D695">
        <v>4</v>
      </c>
      <c r="E695" t="s">
        <v>138</v>
      </c>
      <c r="F695" t="s">
        <v>11</v>
      </c>
      <c r="G695">
        <v>26.93</v>
      </c>
      <c r="H695">
        <v>86.885599999999997</v>
      </c>
    </row>
    <row r="696" spans="1:8" x14ac:dyDescent="0.25">
      <c r="A696" t="s">
        <v>138</v>
      </c>
      <c r="B696" t="s">
        <v>206</v>
      </c>
      <c r="C696">
        <v>22314</v>
      </c>
      <c r="D696">
        <v>4</v>
      </c>
      <c r="E696" t="s">
        <v>138</v>
      </c>
      <c r="F696" t="s">
        <v>11</v>
      </c>
      <c r="G696">
        <v>17.91</v>
      </c>
      <c r="H696">
        <v>77.934700000000007</v>
      </c>
    </row>
    <row r="697" spans="1:8" x14ac:dyDescent="0.25">
      <c r="A697" t="s">
        <v>138</v>
      </c>
      <c r="B697" t="s">
        <v>205</v>
      </c>
      <c r="C697">
        <v>26867</v>
      </c>
      <c r="D697">
        <v>4</v>
      </c>
      <c r="E697" t="s">
        <v>138</v>
      </c>
      <c r="F697" t="s">
        <v>11</v>
      </c>
      <c r="G697">
        <v>14.62</v>
      </c>
      <c r="H697">
        <v>87.850800000000007</v>
      </c>
    </row>
    <row r="698" spans="1:8" x14ac:dyDescent="0.25">
      <c r="A698" t="s">
        <v>138</v>
      </c>
      <c r="B698" t="s">
        <v>203</v>
      </c>
      <c r="C698">
        <v>26543</v>
      </c>
      <c r="D698">
        <v>4</v>
      </c>
      <c r="E698" t="s">
        <v>138</v>
      </c>
      <c r="F698" t="s">
        <v>11</v>
      </c>
      <c r="G698">
        <v>14.62</v>
      </c>
      <c r="H698">
        <v>86.720100000000002</v>
      </c>
    </row>
    <row r="699" spans="1:8" x14ac:dyDescent="0.25">
      <c r="A699" t="s">
        <v>225</v>
      </c>
      <c r="B699" t="s">
        <v>205</v>
      </c>
      <c r="C699">
        <v>22734</v>
      </c>
      <c r="D699">
        <v>4</v>
      </c>
      <c r="E699" t="s">
        <v>225</v>
      </c>
      <c r="F699" t="s">
        <v>11</v>
      </c>
      <c r="G699">
        <v>17.25</v>
      </c>
      <c r="H699">
        <v>78.997600000000006</v>
      </c>
    </row>
    <row r="700" spans="1:8" x14ac:dyDescent="0.25">
      <c r="A700" t="s">
        <v>226</v>
      </c>
      <c r="B700" t="s">
        <v>203</v>
      </c>
      <c r="C700">
        <v>22265</v>
      </c>
      <c r="D700">
        <v>4</v>
      </c>
      <c r="E700" t="s">
        <v>226</v>
      </c>
      <c r="F700" t="s">
        <v>11</v>
      </c>
      <c r="G700">
        <v>19.39</v>
      </c>
      <c r="H700">
        <v>77.482799999999997</v>
      </c>
    </row>
    <row r="701" spans="1:8" x14ac:dyDescent="0.25">
      <c r="A701" t="s">
        <v>227</v>
      </c>
      <c r="B701" t="s">
        <v>205</v>
      </c>
      <c r="C701">
        <v>22245</v>
      </c>
      <c r="D701">
        <v>4</v>
      </c>
      <c r="E701" t="s">
        <v>227</v>
      </c>
      <c r="F701" t="s">
        <v>11</v>
      </c>
      <c r="G701">
        <v>30.64</v>
      </c>
      <c r="H701">
        <v>77.896699999999996</v>
      </c>
    </row>
    <row r="702" spans="1:8" x14ac:dyDescent="0.25">
      <c r="A702" t="s">
        <v>228</v>
      </c>
      <c r="B702" t="s">
        <v>203</v>
      </c>
      <c r="C702">
        <v>22776</v>
      </c>
      <c r="D702">
        <v>4</v>
      </c>
      <c r="E702" t="s">
        <v>228</v>
      </c>
      <c r="F702" t="s">
        <v>11</v>
      </c>
      <c r="G702">
        <v>15.04</v>
      </c>
      <c r="H702">
        <v>78.503100000000003</v>
      </c>
    </row>
    <row r="703" spans="1:8" x14ac:dyDescent="0.25">
      <c r="A703" t="s">
        <v>229</v>
      </c>
      <c r="B703" t="s">
        <v>205</v>
      </c>
      <c r="C703">
        <v>12891</v>
      </c>
      <c r="D703">
        <v>4</v>
      </c>
      <c r="E703" t="s">
        <v>229</v>
      </c>
      <c r="F703" t="s">
        <v>11</v>
      </c>
      <c r="G703">
        <v>108.7</v>
      </c>
      <c r="H703">
        <v>51.291899999999998</v>
      </c>
    </row>
    <row r="704" spans="1:8" x14ac:dyDescent="0.25">
      <c r="A704" t="s">
        <v>230</v>
      </c>
      <c r="B704" t="s">
        <v>205</v>
      </c>
      <c r="C704">
        <v>24482</v>
      </c>
      <c r="D704">
        <v>5</v>
      </c>
      <c r="E704" t="s">
        <v>230</v>
      </c>
      <c r="F704" t="s">
        <v>11</v>
      </c>
      <c r="G704">
        <v>117.04</v>
      </c>
      <c r="H704">
        <v>82.813800000000001</v>
      </c>
    </row>
    <row r="705" spans="1:8" x14ac:dyDescent="0.25">
      <c r="A705" t="s">
        <v>230</v>
      </c>
      <c r="B705" t="s">
        <v>203</v>
      </c>
      <c r="C705">
        <v>24652</v>
      </c>
      <c r="D705">
        <v>5</v>
      </c>
      <c r="E705" t="s">
        <v>230</v>
      </c>
      <c r="F705" t="s">
        <v>11</v>
      </c>
      <c r="G705">
        <v>45.16</v>
      </c>
      <c r="H705">
        <v>82.609499999999997</v>
      </c>
    </row>
    <row r="706" spans="1:8" x14ac:dyDescent="0.25">
      <c r="A706" t="s">
        <v>231</v>
      </c>
      <c r="B706" t="s">
        <v>206</v>
      </c>
      <c r="C706">
        <v>24856</v>
      </c>
      <c r="D706">
        <v>5</v>
      </c>
      <c r="E706" t="s">
        <v>231</v>
      </c>
      <c r="F706" t="s">
        <v>11</v>
      </c>
      <c r="G706">
        <v>136.91</v>
      </c>
      <c r="H706">
        <v>83.075100000000006</v>
      </c>
    </row>
    <row r="707" spans="1:8" x14ac:dyDescent="0.25">
      <c r="A707" t="s">
        <v>232</v>
      </c>
      <c r="B707" t="s">
        <v>203</v>
      </c>
      <c r="C707">
        <v>31671</v>
      </c>
      <c r="D707">
        <v>4</v>
      </c>
      <c r="E707" t="s">
        <v>232</v>
      </c>
      <c r="F707" t="s">
        <v>11</v>
      </c>
      <c r="G707">
        <v>12.35</v>
      </c>
      <c r="H707">
        <v>96.336799999999997</v>
      </c>
    </row>
    <row r="708" spans="1:8" x14ac:dyDescent="0.25">
      <c r="A708" t="s">
        <v>140</v>
      </c>
      <c r="B708" t="s">
        <v>205</v>
      </c>
      <c r="C708">
        <v>14516</v>
      </c>
      <c r="D708">
        <v>4</v>
      </c>
      <c r="E708" t="s">
        <v>140</v>
      </c>
      <c r="F708" t="s">
        <v>11</v>
      </c>
      <c r="G708">
        <v>98.37</v>
      </c>
      <c r="H708">
        <v>56.444000000000003</v>
      </c>
    </row>
    <row r="709" spans="1:8" x14ac:dyDescent="0.25">
      <c r="A709" t="s">
        <v>140</v>
      </c>
      <c r="B709" t="s">
        <v>205</v>
      </c>
      <c r="C709">
        <v>14435</v>
      </c>
      <c r="D709">
        <v>4</v>
      </c>
      <c r="E709" t="s">
        <v>140</v>
      </c>
      <c r="F709" t="s">
        <v>11</v>
      </c>
      <c r="G709">
        <v>86.16</v>
      </c>
      <c r="H709">
        <v>56.194400000000002</v>
      </c>
    </row>
    <row r="710" spans="1:8" x14ac:dyDescent="0.25">
      <c r="A710" t="s">
        <v>140</v>
      </c>
      <c r="B710" t="s">
        <v>203</v>
      </c>
      <c r="C710">
        <v>15623</v>
      </c>
      <c r="D710">
        <v>4</v>
      </c>
      <c r="E710" t="s">
        <v>140</v>
      </c>
      <c r="F710" t="s">
        <v>11</v>
      </c>
      <c r="G710">
        <v>86.16</v>
      </c>
      <c r="H710">
        <v>59.473199999999999</v>
      </c>
    </row>
    <row r="711" spans="1:8" x14ac:dyDescent="0.25">
      <c r="A711" t="s">
        <v>140</v>
      </c>
      <c r="B711" t="s">
        <v>206</v>
      </c>
      <c r="C711">
        <v>15536</v>
      </c>
      <c r="D711">
        <v>4</v>
      </c>
      <c r="E711" t="s">
        <v>140</v>
      </c>
      <c r="F711" t="s">
        <v>11</v>
      </c>
      <c r="G711">
        <v>86.16</v>
      </c>
      <c r="H711">
        <v>59.577800000000003</v>
      </c>
    </row>
    <row r="712" spans="1:8" x14ac:dyDescent="0.25">
      <c r="A712" t="s">
        <v>140</v>
      </c>
      <c r="B712" t="s">
        <v>205</v>
      </c>
      <c r="C712">
        <v>12919</v>
      </c>
      <c r="D712">
        <v>4</v>
      </c>
      <c r="E712" t="s">
        <v>140</v>
      </c>
      <c r="F712" t="s">
        <v>11</v>
      </c>
      <c r="G712">
        <v>68.599999999999994</v>
      </c>
      <c r="H712">
        <v>51.385199999999998</v>
      </c>
    </row>
    <row r="713" spans="1:8" x14ac:dyDescent="0.25">
      <c r="A713" t="s">
        <v>140</v>
      </c>
      <c r="B713" t="s">
        <v>205</v>
      </c>
      <c r="C713">
        <v>12978</v>
      </c>
      <c r="D713">
        <v>4</v>
      </c>
      <c r="E713" t="s">
        <v>140</v>
      </c>
      <c r="F713" t="s">
        <v>11</v>
      </c>
      <c r="G713">
        <v>68.599999999999994</v>
      </c>
      <c r="H713">
        <v>51.563299999999998</v>
      </c>
    </row>
    <row r="714" spans="1:8" x14ac:dyDescent="0.25">
      <c r="A714" t="s">
        <v>140</v>
      </c>
      <c r="B714" t="s">
        <v>205</v>
      </c>
      <c r="C714">
        <v>15551</v>
      </c>
      <c r="D714">
        <v>4</v>
      </c>
      <c r="E714" t="s">
        <v>140</v>
      </c>
      <c r="F714" t="s">
        <v>11</v>
      </c>
      <c r="G714">
        <v>52.68</v>
      </c>
      <c r="H714">
        <v>59.690899999999999</v>
      </c>
    </row>
    <row r="715" spans="1:8" x14ac:dyDescent="0.25">
      <c r="A715" t="s">
        <v>140</v>
      </c>
      <c r="B715" t="s">
        <v>206</v>
      </c>
      <c r="C715">
        <v>13111</v>
      </c>
      <c r="D715">
        <v>4</v>
      </c>
      <c r="E715" t="s">
        <v>140</v>
      </c>
      <c r="F715" t="s">
        <v>11</v>
      </c>
      <c r="G715">
        <v>52.68</v>
      </c>
      <c r="H715">
        <v>51.944800000000001</v>
      </c>
    </row>
    <row r="716" spans="1:8" x14ac:dyDescent="0.25">
      <c r="A716" t="s">
        <v>140</v>
      </c>
      <c r="B716" t="s">
        <v>206</v>
      </c>
      <c r="C716">
        <v>15167</v>
      </c>
      <c r="D716">
        <v>4</v>
      </c>
      <c r="E716" t="s">
        <v>140</v>
      </c>
      <c r="F716" t="s">
        <v>11</v>
      </c>
      <c r="G716">
        <v>46.62</v>
      </c>
      <c r="H716">
        <v>58.371000000000002</v>
      </c>
    </row>
    <row r="717" spans="1:8" x14ac:dyDescent="0.25">
      <c r="A717" t="s">
        <v>140</v>
      </c>
      <c r="B717" t="s">
        <v>203</v>
      </c>
      <c r="C717">
        <v>12947</v>
      </c>
      <c r="D717">
        <v>4</v>
      </c>
      <c r="E717" t="s">
        <v>140</v>
      </c>
      <c r="F717" t="s">
        <v>11</v>
      </c>
      <c r="G717">
        <v>45.16</v>
      </c>
      <c r="H717">
        <v>51.291499999999999</v>
      </c>
    </row>
    <row r="718" spans="1:8" x14ac:dyDescent="0.25">
      <c r="A718" t="s">
        <v>140</v>
      </c>
      <c r="B718" t="s">
        <v>203</v>
      </c>
      <c r="C718">
        <v>15260</v>
      </c>
      <c r="D718">
        <v>4</v>
      </c>
      <c r="E718" t="s">
        <v>140</v>
      </c>
      <c r="F718" t="s">
        <v>11</v>
      </c>
      <c r="G718">
        <v>45.16</v>
      </c>
      <c r="H718">
        <v>58.392400000000002</v>
      </c>
    </row>
    <row r="719" spans="1:8" x14ac:dyDescent="0.25">
      <c r="A719" t="s">
        <v>140</v>
      </c>
      <c r="B719" t="s">
        <v>206</v>
      </c>
      <c r="C719">
        <v>14358</v>
      </c>
      <c r="D719">
        <v>4</v>
      </c>
      <c r="E719" t="s">
        <v>140</v>
      </c>
      <c r="F719" t="s">
        <v>11</v>
      </c>
      <c r="G719">
        <v>45.16</v>
      </c>
      <c r="H719">
        <v>55.938899999999997</v>
      </c>
    </row>
    <row r="720" spans="1:8" x14ac:dyDescent="0.25">
      <c r="A720" t="s">
        <v>140</v>
      </c>
      <c r="B720" t="s">
        <v>205</v>
      </c>
      <c r="C720">
        <v>14856</v>
      </c>
      <c r="D720">
        <v>4</v>
      </c>
      <c r="E720" t="s">
        <v>140</v>
      </c>
      <c r="F720" t="s">
        <v>11</v>
      </c>
      <c r="G720">
        <v>37.72</v>
      </c>
      <c r="H720">
        <v>57.513399999999997</v>
      </c>
    </row>
    <row r="721" spans="1:8" x14ac:dyDescent="0.25">
      <c r="A721" t="s">
        <v>140</v>
      </c>
      <c r="B721" t="s">
        <v>203</v>
      </c>
      <c r="C721">
        <v>14409</v>
      </c>
      <c r="D721">
        <v>4</v>
      </c>
      <c r="E721" t="s">
        <v>140</v>
      </c>
      <c r="F721" t="s">
        <v>11</v>
      </c>
      <c r="G721">
        <v>33.54</v>
      </c>
      <c r="H721">
        <v>55.881300000000003</v>
      </c>
    </row>
    <row r="722" spans="1:8" x14ac:dyDescent="0.25">
      <c r="A722" t="s">
        <v>140</v>
      </c>
      <c r="B722" t="s">
        <v>203</v>
      </c>
      <c r="C722">
        <v>14871</v>
      </c>
      <c r="D722">
        <v>4</v>
      </c>
      <c r="E722" t="s">
        <v>140</v>
      </c>
      <c r="F722" t="s">
        <v>11</v>
      </c>
      <c r="G722">
        <v>29.88</v>
      </c>
      <c r="H722">
        <v>57.222200000000001</v>
      </c>
    </row>
    <row r="723" spans="1:8" x14ac:dyDescent="0.25">
      <c r="A723" t="s">
        <v>140</v>
      </c>
      <c r="B723" t="s">
        <v>205</v>
      </c>
      <c r="C723">
        <v>15186</v>
      </c>
      <c r="D723">
        <v>4</v>
      </c>
      <c r="E723" t="s">
        <v>140</v>
      </c>
      <c r="F723" t="s">
        <v>11</v>
      </c>
      <c r="G723">
        <v>25.58</v>
      </c>
      <c r="H723">
        <v>58.581800000000001</v>
      </c>
    </row>
    <row r="724" spans="1:8" x14ac:dyDescent="0.25">
      <c r="A724" t="s">
        <v>141</v>
      </c>
      <c r="B724" t="s">
        <v>203</v>
      </c>
      <c r="C724">
        <v>12569</v>
      </c>
      <c r="D724">
        <v>4</v>
      </c>
      <c r="E724" t="s">
        <v>141</v>
      </c>
      <c r="F724" t="s">
        <v>11</v>
      </c>
      <c r="G724">
        <v>131.82</v>
      </c>
      <c r="H724">
        <v>50.097799999999999</v>
      </c>
    </row>
    <row r="725" spans="1:8" x14ac:dyDescent="0.25">
      <c r="A725" t="s">
        <v>141</v>
      </c>
      <c r="B725" t="s">
        <v>206</v>
      </c>
      <c r="C725">
        <v>12410</v>
      </c>
      <c r="D725">
        <v>4</v>
      </c>
      <c r="E725" t="s">
        <v>141</v>
      </c>
      <c r="F725" t="s">
        <v>11</v>
      </c>
      <c r="G725">
        <v>103.13</v>
      </c>
      <c r="H725">
        <v>49.686500000000002</v>
      </c>
    </row>
    <row r="726" spans="1:8" x14ac:dyDescent="0.25">
      <c r="A726" t="s">
        <v>141</v>
      </c>
      <c r="B726" t="s">
        <v>205</v>
      </c>
      <c r="C726">
        <v>12652</v>
      </c>
      <c r="D726">
        <v>4</v>
      </c>
      <c r="E726" t="s">
        <v>141</v>
      </c>
      <c r="F726" t="s">
        <v>11</v>
      </c>
      <c r="G726">
        <v>92.69</v>
      </c>
      <c r="H726">
        <v>50.497199999999999</v>
      </c>
    </row>
    <row r="727" spans="1:8" x14ac:dyDescent="0.25">
      <c r="A727" t="s">
        <v>141</v>
      </c>
      <c r="B727" t="s">
        <v>206</v>
      </c>
      <c r="C727">
        <v>12770</v>
      </c>
      <c r="D727">
        <v>4</v>
      </c>
      <c r="E727" t="s">
        <v>141</v>
      </c>
      <c r="F727" t="s">
        <v>11</v>
      </c>
      <c r="G727">
        <v>77.37</v>
      </c>
      <c r="H727">
        <v>50.804400000000001</v>
      </c>
    </row>
    <row r="728" spans="1:8" x14ac:dyDescent="0.25">
      <c r="A728" t="s">
        <v>143</v>
      </c>
      <c r="B728" t="s">
        <v>205</v>
      </c>
      <c r="C728">
        <v>32220</v>
      </c>
      <c r="D728">
        <v>4</v>
      </c>
      <c r="E728" t="s">
        <v>143</v>
      </c>
      <c r="F728" t="s">
        <v>11</v>
      </c>
      <c r="G728">
        <v>25.58</v>
      </c>
      <c r="H728">
        <v>98.243300000000005</v>
      </c>
    </row>
    <row r="729" spans="1:8" x14ac:dyDescent="0.25">
      <c r="A729" t="s">
        <v>233</v>
      </c>
      <c r="B729" t="s">
        <v>203</v>
      </c>
      <c r="C729">
        <v>28423</v>
      </c>
      <c r="D729">
        <v>5</v>
      </c>
      <c r="E729" t="s">
        <v>233</v>
      </c>
      <c r="F729" t="s">
        <v>11</v>
      </c>
      <c r="G729">
        <v>46.62</v>
      </c>
      <c r="H729">
        <v>90.309799999999996</v>
      </c>
    </row>
    <row r="730" spans="1:8" x14ac:dyDescent="0.25">
      <c r="A730" t="s">
        <v>233</v>
      </c>
      <c r="B730" t="s">
        <v>205</v>
      </c>
      <c r="C730">
        <v>28009</v>
      </c>
      <c r="D730">
        <v>5</v>
      </c>
      <c r="E730" t="s">
        <v>233</v>
      </c>
      <c r="F730" t="s">
        <v>11</v>
      </c>
      <c r="G730">
        <v>33.54</v>
      </c>
      <c r="H730">
        <v>90.024900000000002</v>
      </c>
    </row>
    <row r="731" spans="1:8" x14ac:dyDescent="0.25">
      <c r="A731" t="s">
        <v>233</v>
      </c>
      <c r="B731" t="s">
        <v>205</v>
      </c>
      <c r="C731">
        <v>28049</v>
      </c>
      <c r="D731">
        <v>4</v>
      </c>
      <c r="E731" t="s">
        <v>233</v>
      </c>
      <c r="F731" t="s">
        <v>11</v>
      </c>
      <c r="G731">
        <v>12.35</v>
      </c>
      <c r="H731">
        <v>90.114000000000004</v>
      </c>
    </row>
    <row r="732" spans="1:8" x14ac:dyDescent="0.25">
      <c r="A732" t="s">
        <v>233</v>
      </c>
      <c r="B732" t="s">
        <v>203</v>
      </c>
      <c r="C732">
        <v>28440</v>
      </c>
      <c r="D732">
        <v>4</v>
      </c>
      <c r="E732" t="s">
        <v>233</v>
      </c>
      <c r="F732" t="s">
        <v>11</v>
      </c>
      <c r="G732">
        <v>12.35</v>
      </c>
      <c r="H732">
        <v>90.334199999999996</v>
      </c>
    </row>
    <row r="733" spans="1:8" x14ac:dyDescent="0.25">
      <c r="A733" t="s">
        <v>233</v>
      </c>
      <c r="B733" t="s">
        <v>206</v>
      </c>
      <c r="C733">
        <v>28338</v>
      </c>
      <c r="D733">
        <v>4</v>
      </c>
      <c r="E733" t="s">
        <v>233</v>
      </c>
      <c r="F733" t="s">
        <v>11</v>
      </c>
      <c r="G733">
        <v>10.65</v>
      </c>
      <c r="H733">
        <v>90.044700000000006</v>
      </c>
    </row>
    <row r="734" spans="1:8" x14ac:dyDescent="0.25">
      <c r="A734" t="s">
        <v>144</v>
      </c>
      <c r="B734" t="s">
        <v>206</v>
      </c>
      <c r="C734">
        <v>26336</v>
      </c>
      <c r="D734">
        <v>4</v>
      </c>
      <c r="E734" t="s">
        <v>144</v>
      </c>
      <c r="F734" t="s">
        <v>11</v>
      </c>
      <c r="G734">
        <v>29.88</v>
      </c>
      <c r="H734">
        <v>86.296099999999996</v>
      </c>
    </row>
    <row r="735" spans="1:8" x14ac:dyDescent="0.25">
      <c r="A735" t="s">
        <v>144</v>
      </c>
      <c r="B735" t="s">
        <v>205</v>
      </c>
      <c r="C735">
        <v>29934</v>
      </c>
      <c r="D735">
        <v>4</v>
      </c>
      <c r="E735" t="s">
        <v>144</v>
      </c>
      <c r="F735" t="s">
        <v>11</v>
      </c>
      <c r="G735">
        <v>19.39</v>
      </c>
      <c r="H735">
        <v>93.9696</v>
      </c>
    </row>
    <row r="736" spans="1:8" x14ac:dyDescent="0.25">
      <c r="A736" t="s">
        <v>144</v>
      </c>
      <c r="B736" t="s">
        <v>203</v>
      </c>
      <c r="C736">
        <v>27378</v>
      </c>
      <c r="D736">
        <v>4</v>
      </c>
      <c r="E736" t="s">
        <v>144</v>
      </c>
      <c r="F736" t="s">
        <v>11</v>
      </c>
      <c r="G736">
        <v>19.39</v>
      </c>
      <c r="H736">
        <v>88.351799999999997</v>
      </c>
    </row>
    <row r="737" spans="1:8" x14ac:dyDescent="0.25">
      <c r="A737" t="s">
        <v>144</v>
      </c>
      <c r="B737" t="s">
        <v>206</v>
      </c>
      <c r="C737">
        <v>27022</v>
      </c>
      <c r="D737">
        <v>4</v>
      </c>
      <c r="E737" t="s">
        <v>144</v>
      </c>
      <c r="F737" t="s">
        <v>11</v>
      </c>
      <c r="G737">
        <v>19.39</v>
      </c>
      <c r="H737">
        <v>87.654600000000002</v>
      </c>
    </row>
    <row r="738" spans="1:8" x14ac:dyDescent="0.25">
      <c r="A738" t="s">
        <v>234</v>
      </c>
      <c r="B738" t="s">
        <v>205</v>
      </c>
      <c r="C738">
        <v>26689</v>
      </c>
      <c r="D738">
        <v>4</v>
      </c>
      <c r="E738" t="s">
        <v>234</v>
      </c>
      <c r="F738" t="s">
        <v>11</v>
      </c>
      <c r="G738">
        <v>17.91</v>
      </c>
      <c r="H738">
        <v>87.524799999999999</v>
      </c>
    </row>
    <row r="739" spans="1:8" x14ac:dyDescent="0.25">
      <c r="A739" t="s">
        <v>196</v>
      </c>
      <c r="B739" t="s">
        <v>203</v>
      </c>
      <c r="C739">
        <v>14666</v>
      </c>
      <c r="D739">
        <v>4</v>
      </c>
      <c r="E739" t="s">
        <v>196</v>
      </c>
      <c r="F739" t="s">
        <v>11</v>
      </c>
      <c r="G739">
        <v>26.93</v>
      </c>
      <c r="H739">
        <v>56.570999999999998</v>
      </c>
    </row>
    <row r="740" spans="1:8" x14ac:dyDescent="0.25">
      <c r="A740" t="s">
        <v>146</v>
      </c>
      <c r="B740" t="s">
        <v>205</v>
      </c>
      <c r="C740">
        <v>15727</v>
      </c>
      <c r="D740">
        <v>5</v>
      </c>
      <c r="E740" t="s">
        <v>146</v>
      </c>
      <c r="F740" t="s">
        <v>11</v>
      </c>
      <c r="G740">
        <v>107.39</v>
      </c>
      <c r="H740">
        <v>60.245199999999997</v>
      </c>
    </row>
    <row r="741" spans="1:8" x14ac:dyDescent="0.25">
      <c r="A741" t="s">
        <v>146</v>
      </c>
      <c r="B741" t="s">
        <v>205</v>
      </c>
      <c r="C741">
        <v>15716</v>
      </c>
      <c r="D741">
        <v>4</v>
      </c>
      <c r="E741" t="s">
        <v>146</v>
      </c>
      <c r="F741" t="s">
        <v>11</v>
      </c>
      <c r="G741">
        <v>25.58</v>
      </c>
      <c r="H741">
        <v>60.2164</v>
      </c>
    </row>
    <row r="742" spans="1:8" x14ac:dyDescent="0.25">
      <c r="A742" t="s">
        <v>146</v>
      </c>
      <c r="B742" t="s">
        <v>203</v>
      </c>
      <c r="C742">
        <v>15765</v>
      </c>
      <c r="D742">
        <v>4</v>
      </c>
      <c r="E742" t="s">
        <v>146</v>
      </c>
      <c r="F742" t="s">
        <v>11</v>
      </c>
      <c r="G742">
        <v>17.91</v>
      </c>
      <c r="H742">
        <v>59.837499999999999</v>
      </c>
    </row>
    <row r="743" spans="1:8" x14ac:dyDescent="0.25">
      <c r="A743" t="s">
        <v>146</v>
      </c>
      <c r="B743" t="s">
        <v>206</v>
      </c>
      <c r="C743">
        <v>15616</v>
      </c>
      <c r="D743">
        <v>4</v>
      </c>
      <c r="E743" t="s">
        <v>146</v>
      </c>
      <c r="F743" t="s">
        <v>11</v>
      </c>
      <c r="G743">
        <v>17.91</v>
      </c>
      <c r="H743">
        <v>59.846499999999999</v>
      </c>
    </row>
    <row r="744" spans="1:8" x14ac:dyDescent="0.25">
      <c r="A744" t="s">
        <v>235</v>
      </c>
      <c r="B744" t="s">
        <v>203</v>
      </c>
      <c r="C744">
        <v>7713</v>
      </c>
      <c r="D744">
        <v>4</v>
      </c>
      <c r="E744" t="s">
        <v>235</v>
      </c>
      <c r="F744" t="s">
        <v>11</v>
      </c>
      <c r="G744">
        <v>103.28</v>
      </c>
      <c r="H744">
        <v>33.354599999999998</v>
      </c>
    </row>
    <row r="745" spans="1:8" x14ac:dyDescent="0.25">
      <c r="A745" t="s">
        <v>235</v>
      </c>
      <c r="B745" t="s">
        <v>206</v>
      </c>
      <c r="C745">
        <v>7780</v>
      </c>
      <c r="D745">
        <v>4</v>
      </c>
      <c r="E745" t="s">
        <v>235</v>
      </c>
      <c r="F745" t="s">
        <v>11</v>
      </c>
      <c r="G745">
        <v>93.1</v>
      </c>
      <c r="H745">
        <v>33.664400000000001</v>
      </c>
    </row>
    <row r="746" spans="1:8" x14ac:dyDescent="0.25">
      <c r="A746" t="s">
        <v>149</v>
      </c>
      <c r="B746" t="s">
        <v>206</v>
      </c>
      <c r="C746">
        <v>10605</v>
      </c>
      <c r="D746">
        <v>4</v>
      </c>
      <c r="E746" t="s">
        <v>149</v>
      </c>
      <c r="F746" t="s">
        <v>11</v>
      </c>
      <c r="G746">
        <v>183.8</v>
      </c>
      <c r="H746">
        <v>43.721400000000003</v>
      </c>
    </row>
    <row r="747" spans="1:8" x14ac:dyDescent="0.25">
      <c r="A747" t="s">
        <v>149</v>
      </c>
      <c r="B747" t="s">
        <v>205</v>
      </c>
      <c r="C747">
        <v>10547</v>
      </c>
      <c r="D747">
        <v>4</v>
      </c>
      <c r="E747" t="s">
        <v>149</v>
      </c>
      <c r="F747" t="s">
        <v>11</v>
      </c>
      <c r="G747">
        <v>172.87</v>
      </c>
      <c r="H747">
        <v>43.705800000000004</v>
      </c>
    </row>
    <row r="748" spans="1:8" x14ac:dyDescent="0.25">
      <c r="A748" t="s">
        <v>236</v>
      </c>
      <c r="B748" t="s">
        <v>206</v>
      </c>
      <c r="C748">
        <v>17113</v>
      </c>
      <c r="D748">
        <v>4</v>
      </c>
      <c r="E748" t="s">
        <v>236</v>
      </c>
      <c r="F748" t="s">
        <v>11</v>
      </c>
      <c r="G748">
        <v>45.16</v>
      </c>
      <c r="H748">
        <v>64.393100000000004</v>
      </c>
    </row>
    <row r="749" spans="1:8" x14ac:dyDescent="0.25">
      <c r="A749" t="s">
        <v>237</v>
      </c>
      <c r="B749" t="s">
        <v>203</v>
      </c>
      <c r="C749">
        <v>20701</v>
      </c>
      <c r="D749">
        <v>4</v>
      </c>
      <c r="E749" t="s">
        <v>237</v>
      </c>
      <c r="F749" t="s">
        <v>11</v>
      </c>
      <c r="G749">
        <v>38.32</v>
      </c>
      <c r="H749">
        <v>74.179299999999998</v>
      </c>
    </row>
    <row r="750" spans="1:8" x14ac:dyDescent="0.25">
      <c r="A750" t="s">
        <v>150</v>
      </c>
      <c r="B750" t="s">
        <v>203</v>
      </c>
      <c r="C750">
        <v>15608</v>
      </c>
      <c r="D750">
        <v>4</v>
      </c>
      <c r="E750" t="s">
        <v>150</v>
      </c>
      <c r="F750" t="s">
        <v>11</v>
      </c>
      <c r="G750">
        <v>98.37</v>
      </c>
      <c r="H750">
        <v>59.4313</v>
      </c>
    </row>
    <row r="751" spans="1:8" x14ac:dyDescent="0.25">
      <c r="A751" t="s">
        <v>150</v>
      </c>
      <c r="B751" t="s">
        <v>206</v>
      </c>
      <c r="C751">
        <v>15447</v>
      </c>
      <c r="D751">
        <v>4</v>
      </c>
      <c r="E751" t="s">
        <v>150</v>
      </c>
      <c r="F751" t="s">
        <v>11</v>
      </c>
      <c r="G751">
        <v>98.37</v>
      </c>
      <c r="H751">
        <v>59.307299999999998</v>
      </c>
    </row>
    <row r="752" spans="1:8" x14ac:dyDescent="0.25">
      <c r="A752" t="s">
        <v>150</v>
      </c>
      <c r="B752" t="s">
        <v>205</v>
      </c>
      <c r="C752">
        <v>15561</v>
      </c>
      <c r="D752">
        <v>4</v>
      </c>
      <c r="E752" t="s">
        <v>150</v>
      </c>
      <c r="F752" t="s">
        <v>11</v>
      </c>
      <c r="G752">
        <v>86.16</v>
      </c>
      <c r="H752">
        <v>59.727600000000002</v>
      </c>
    </row>
    <row r="753" spans="1:8" x14ac:dyDescent="0.25">
      <c r="A753" t="s">
        <v>238</v>
      </c>
      <c r="B753" t="s">
        <v>205</v>
      </c>
      <c r="C753">
        <v>9586</v>
      </c>
      <c r="D753">
        <v>4</v>
      </c>
      <c r="E753" t="s">
        <v>238</v>
      </c>
      <c r="F753" t="s">
        <v>11</v>
      </c>
      <c r="G753">
        <v>88.73</v>
      </c>
      <c r="H753">
        <v>40.444600000000001</v>
      </c>
    </row>
    <row r="754" spans="1:8" x14ac:dyDescent="0.25">
      <c r="A754" t="s">
        <v>153</v>
      </c>
      <c r="B754" t="s">
        <v>205</v>
      </c>
      <c r="C754">
        <v>29860</v>
      </c>
      <c r="D754">
        <v>4</v>
      </c>
      <c r="E754" t="s">
        <v>153</v>
      </c>
      <c r="F754" t="s">
        <v>11</v>
      </c>
      <c r="G754">
        <v>38.32</v>
      </c>
      <c r="H754">
        <v>93.799800000000005</v>
      </c>
    </row>
    <row r="755" spans="1:8" x14ac:dyDescent="0.25">
      <c r="A755" t="s">
        <v>153</v>
      </c>
      <c r="B755" t="s">
        <v>206</v>
      </c>
      <c r="C755">
        <v>30171</v>
      </c>
      <c r="D755">
        <v>4</v>
      </c>
      <c r="E755" t="s">
        <v>153</v>
      </c>
      <c r="F755" t="s">
        <v>11</v>
      </c>
      <c r="G755">
        <v>38.32</v>
      </c>
      <c r="H755">
        <v>93.798699999999997</v>
      </c>
    </row>
    <row r="756" spans="1:8" x14ac:dyDescent="0.25">
      <c r="A756" t="s">
        <v>153</v>
      </c>
      <c r="B756" t="s">
        <v>203</v>
      </c>
      <c r="C756">
        <v>30347</v>
      </c>
      <c r="D756">
        <v>4</v>
      </c>
      <c r="E756" t="s">
        <v>153</v>
      </c>
      <c r="F756" t="s">
        <v>11</v>
      </c>
      <c r="G756">
        <v>33.54</v>
      </c>
      <c r="H756">
        <v>94.009</v>
      </c>
    </row>
    <row r="757" spans="1:8" x14ac:dyDescent="0.25">
      <c r="A757" t="s">
        <v>156</v>
      </c>
      <c r="B757" t="s">
        <v>205</v>
      </c>
      <c r="C757">
        <v>16698</v>
      </c>
      <c r="D757">
        <v>5</v>
      </c>
      <c r="E757" t="s">
        <v>156</v>
      </c>
      <c r="F757" t="s">
        <v>11</v>
      </c>
      <c r="G757">
        <v>146.26</v>
      </c>
      <c r="H757">
        <v>63.235100000000003</v>
      </c>
    </row>
    <row r="758" spans="1:8" x14ac:dyDescent="0.25">
      <c r="A758" t="s">
        <v>156</v>
      </c>
      <c r="B758" t="s">
        <v>206</v>
      </c>
      <c r="C758">
        <v>16542</v>
      </c>
      <c r="D758">
        <v>5</v>
      </c>
      <c r="E758" t="s">
        <v>156</v>
      </c>
      <c r="F758" t="s">
        <v>11</v>
      </c>
      <c r="G758">
        <v>124.12</v>
      </c>
      <c r="H758">
        <v>62.687899999999999</v>
      </c>
    </row>
    <row r="759" spans="1:8" x14ac:dyDescent="0.25">
      <c r="A759" t="s">
        <v>156</v>
      </c>
      <c r="B759" t="s">
        <v>203</v>
      </c>
      <c r="C759">
        <v>16715</v>
      </c>
      <c r="D759">
        <v>5</v>
      </c>
      <c r="E759" t="s">
        <v>156</v>
      </c>
      <c r="F759" t="s">
        <v>11</v>
      </c>
      <c r="G759">
        <v>102.98</v>
      </c>
      <c r="H759">
        <v>62.854599999999998</v>
      </c>
    </row>
    <row r="760" spans="1:8" x14ac:dyDescent="0.25">
      <c r="A760" t="s">
        <v>156</v>
      </c>
      <c r="B760" t="s">
        <v>205</v>
      </c>
      <c r="C760">
        <v>16697</v>
      </c>
      <c r="D760">
        <v>4</v>
      </c>
      <c r="E760" t="s">
        <v>156</v>
      </c>
      <c r="F760" t="s">
        <v>11</v>
      </c>
      <c r="G760">
        <v>17.91</v>
      </c>
      <c r="H760">
        <v>63.2316</v>
      </c>
    </row>
    <row r="761" spans="1:8" x14ac:dyDescent="0.25">
      <c r="A761" t="s">
        <v>156</v>
      </c>
      <c r="B761" t="s">
        <v>203</v>
      </c>
      <c r="C761">
        <v>16709</v>
      </c>
      <c r="D761">
        <v>4</v>
      </c>
      <c r="E761" t="s">
        <v>156</v>
      </c>
      <c r="F761" t="s">
        <v>11</v>
      </c>
      <c r="G761">
        <v>17.91</v>
      </c>
      <c r="H761">
        <v>62.834200000000003</v>
      </c>
    </row>
    <row r="762" spans="1:8" x14ac:dyDescent="0.25">
      <c r="A762" t="s">
        <v>156</v>
      </c>
      <c r="B762" t="s">
        <v>206</v>
      </c>
      <c r="C762">
        <v>16530</v>
      </c>
      <c r="D762">
        <v>4</v>
      </c>
      <c r="E762" t="s">
        <v>156</v>
      </c>
      <c r="F762" t="s">
        <v>11</v>
      </c>
      <c r="G762">
        <v>14.62</v>
      </c>
      <c r="H762">
        <v>62.652200000000001</v>
      </c>
    </row>
    <row r="763" spans="1:8" x14ac:dyDescent="0.25">
      <c r="A763" t="s">
        <v>159</v>
      </c>
      <c r="B763" t="s">
        <v>206</v>
      </c>
      <c r="C763">
        <v>12716</v>
      </c>
      <c r="D763">
        <v>4</v>
      </c>
      <c r="E763" t="s">
        <v>159</v>
      </c>
      <c r="F763" t="s">
        <v>11</v>
      </c>
      <c r="G763">
        <v>108.56</v>
      </c>
      <c r="H763">
        <v>50.629800000000003</v>
      </c>
    </row>
    <row r="764" spans="1:8" x14ac:dyDescent="0.25">
      <c r="A764" t="s">
        <v>239</v>
      </c>
      <c r="B764" t="s">
        <v>203</v>
      </c>
      <c r="C764">
        <v>9605</v>
      </c>
      <c r="D764">
        <v>4</v>
      </c>
      <c r="E764" t="s">
        <v>239</v>
      </c>
      <c r="F764" t="s">
        <v>11</v>
      </c>
      <c r="G764">
        <v>74.92</v>
      </c>
      <c r="H764">
        <v>40.274900000000002</v>
      </c>
    </row>
    <row r="765" spans="1:8" x14ac:dyDescent="0.25">
      <c r="A765" t="s">
        <v>159</v>
      </c>
      <c r="B765" t="s">
        <v>206</v>
      </c>
      <c r="C765">
        <v>12709</v>
      </c>
      <c r="D765">
        <v>4</v>
      </c>
      <c r="E765" t="s">
        <v>159</v>
      </c>
      <c r="F765" t="s">
        <v>11</v>
      </c>
      <c r="G765">
        <v>17.5</v>
      </c>
      <c r="H765">
        <v>50.606000000000002</v>
      </c>
    </row>
    <row r="766" spans="1:8" x14ac:dyDescent="0.25">
      <c r="A766" t="s">
        <v>160</v>
      </c>
      <c r="B766" t="s">
        <v>203</v>
      </c>
      <c r="C766">
        <v>10601</v>
      </c>
      <c r="D766">
        <v>4</v>
      </c>
      <c r="E766" t="s">
        <v>160</v>
      </c>
      <c r="F766" t="s">
        <v>11</v>
      </c>
      <c r="G766">
        <v>176.84</v>
      </c>
      <c r="H766">
        <v>43.694200000000002</v>
      </c>
    </row>
    <row r="767" spans="1:8" x14ac:dyDescent="0.25">
      <c r="A767" t="s">
        <v>240</v>
      </c>
      <c r="B767" t="s">
        <v>206</v>
      </c>
      <c r="C767">
        <v>25580</v>
      </c>
      <c r="D767">
        <v>4</v>
      </c>
      <c r="E767" t="s">
        <v>240</v>
      </c>
      <c r="F767" t="s">
        <v>11</v>
      </c>
      <c r="G767">
        <v>17.91</v>
      </c>
      <c r="H767">
        <v>84.662000000000006</v>
      </c>
    </row>
    <row r="768" spans="1:8" x14ac:dyDescent="0.25">
      <c r="A768" t="s">
        <v>241</v>
      </c>
      <c r="B768" t="s">
        <v>205</v>
      </c>
      <c r="C768">
        <v>22883</v>
      </c>
      <c r="D768">
        <v>4</v>
      </c>
      <c r="E768" t="s">
        <v>241</v>
      </c>
      <c r="F768" t="s">
        <v>11</v>
      </c>
      <c r="G768">
        <v>17.440000000000001</v>
      </c>
      <c r="H768">
        <v>79.303100000000001</v>
      </c>
    </row>
    <row r="769" spans="1:8" x14ac:dyDescent="0.25">
      <c r="A769" t="s">
        <v>169</v>
      </c>
      <c r="B769" t="s">
        <v>242</v>
      </c>
      <c r="C769">
        <v>18151</v>
      </c>
      <c r="D769">
        <v>4</v>
      </c>
      <c r="E769" t="s">
        <v>169</v>
      </c>
      <c r="F769" t="s">
        <v>11</v>
      </c>
      <c r="G769">
        <v>181.51</v>
      </c>
      <c r="H769">
        <v>70.456100000000006</v>
      </c>
    </row>
    <row r="770" spans="1:8" x14ac:dyDescent="0.25">
      <c r="A770" t="s">
        <v>169</v>
      </c>
      <c r="B770" t="s">
        <v>243</v>
      </c>
      <c r="C770">
        <v>18074</v>
      </c>
      <c r="D770">
        <v>4</v>
      </c>
      <c r="E770" t="s">
        <v>169</v>
      </c>
      <c r="F770" t="s">
        <v>11</v>
      </c>
      <c r="G770">
        <v>14.97</v>
      </c>
      <c r="H770">
        <v>70.178399999999996</v>
      </c>
    </row>
    <row r="771" spans="1:8" x14ac:dyDescent="0.25">
      <c r="A771" t="s">
        <v>174</v>
      </c>
      <c r="B771" t="s">
        <v>243</v>
      </c>
      <c r="C771">
        <v>19641</v>
      </c>
      <c r="D771">
        <v>4</v>
      </c>
      <c r="E771" t="s">
        <v>174</v>
      </c>
      <c r="F771" t="s">
        <v>11</v>
      </c>
      <c r="G771">
        <v>126.78</v>
      </c>
      <c r="H771">
        <v>75.192400000000006</v>
      </c>
    </row>
    <row r="772" spans="1:8" x14ac:dyDescent="0.25">
      <c r="A772" t="s">
        <v>244</v>
      </c>
      <c r="B772" t="s">
        <v>245</v>
      </c>
      <c r="C772">
        <v>23120</v>
      </c>
      <c r="D772">
        <v>4</v>
      </c>
      <c r="E772" t="s">
        <v>244</v>
      </c>
      <c r="F772" t="s">
        <v>11</v>
      </c>
      <c r="G772">
        <v>14.97</v>
      </c>
      <c r="H772">
        <v>86.668300000000002</v>
      </c>
    </row>
    <row r="773" spans="1:8" x14ac:dyDescent="0.25">
      <c r="A773" t="s">
        <v>204</v>
      </c>
      <c r="B773" t="s">
        <v>242</v>
      </c>
      <c r="C773">
        <v>18803</v>
      </c>
      <c r="D773">
        <v>4</v>
      </c>
      <c r="E773" t="s">
        <v>204</v>
      </c>
      <c r="F773" t="s">
        <v>11</v>
      </c>
      <c r="G773">
        <v>140.88999999999999</v>
      </c>
      <c r="H773">
        <v>72.683400000000006</v>
      </c>
    </row>
    <row r="774" spans="1:8" x14ac:dyDescent="0.25">
      <c r="A774" t="s">
        <v>246</v>
      </c>
      <c r="B774" t="s">
        <v>242</v>
      </c>
      <c r="C774">
        <v>21064</v>
      </c>
      <c r="D774">
        <v>4</v>
      </c>
      <c r="E774" t="s">
        <v>246</v>
      </c>
      <c r="F774" t="s">
        <v>11</v>
      </c>
      <c r="G774">
        <v>153.72</v>
      </c>
      <c r="H774">
        <v>79.894000000000005</v>
      </c>
    </row>
    <row r="775" spans="1:8" x14ac:dyDescent="0.25">
      <c r="A775" t="s">
        <v>178</v>
      </c>
      <c r="B775" t="s">
        <v>242</v>
      </c>
      <c r="C775">
        <v>23653</v>
      </c>
      <c r="D775">
        <v>4</v>
      </c>
      <c r="E775" t="s">
        <v>178</v>
      </c>
      <c r="F775" t="s">
        <v>11</v>
      </c>
      <c r="G775">
        <v>96.54</v>
      </c>
      <c r="H775">
        <v>88.298000000000002</v>
      </c>
    </row>
    <row r="776" spans="1:8" x14ac:dyDescent="0.25">
      <c r="A776" t="s">
        <v>179</v>
      </c>
      <c r="B776" t="s">
        <v>243</v>
      </c>
      <c r="C776">
        <v>19974</v>
      </c>
      <c r="D776">
        <v>4</v>
      </c>
      <c r="E776" t="s">
        <v>179</v>
      </c>
      <c r="F776" t="s">
        <v>11</v>
      </c>
      <c r="G776">
        <v>155.43</v>
      </c>
      <c r="H776">
        <v>76.246099999999998</v>
      </c>
    </row>
    <row r="777" spans="1:8" x14ac:dyDescent="0.25">
      <c r="A777" t="s">
        <v>74</v>
      </c>
      <c r="B777" t="s">
        <v>245</v>
      </c>
      <c r="C777">
        <v>18991</v>
      </c>
      <c r="D777">
        <v>4</v>
      </c>
      <c r="E777" t="s">
        <v>74</v>
      </c>
      <c r="F777" t="s">
        <v>11</v>
      </c>
      <c r="G777">
        <v>134.82</v>
      </c>
      <c r="H777">
        <v>73.140299999999996</v>
      </c>
    </row>
    <row r="778" spans="1:8" x14ac:dyDescent="0.25">
      <c r="A778" t="s">
        <v>182</v>
      </c>
      <c r="B778" t="s">
        <v>242</v>
      </c>
      <c r="C778">
        <v>20043</v>
      </c>
      <c r="D778">
        <v>4</v>
      </c>
      <c r="E778" t="s">
        <v>182</v>
      </c>
      <c r="F778" t="s">
        <v>11</v>
      </c>
      <c r="G778">
        <v>60.44</v>
      </c>
      <c r="H778">
        <v>76.465500000000006</v>
      </c>
    </row>
    <row r="779" spans="1:8" x14ac:dyDescent="0.25">
      <c r="A779" t="s">
        <v>247</v>
      </c>
      <c r="B779" t="s">
        <v>242</v>
      </c>
      <c r="C779">
        <v>18374</v>
      </c>
      <c r="D779">
        <v>4</v>
      </c>
      <c r="E779" t="s">
        <v>247</v>
      </c>
      <c r="F779" t="s">
        <v>11</v>
      </c>
      <c r="G779">
        <v>117.2</v>
      </c>
      <c r="H779">
        <v>71.239000000000004</v>
      </c>
    </row>
    <row r="780" spans="1:8" x14ac:dyDescent="0.25">
      <c r="A780" t="s">
        <v>80</v>
      </c>
      <c r="B780" t="s">
        <v>243</v>
      </c>
      <c r="C780">
        <v>23029</v>
      </c>
      <c r="D780">
        <v>4</v>
      </c>
      <c r="E780" t="s">
        <v>80</v>
      </c>
      <c r="F780" t="s">
        <v>11</v>
      </c>
      <c r="G780">
        <v>14.97</v>
      </c>
      <c r="H780">
        <v>86.477900000000005</v>
      </c>
    </row>
    <row r="781" spans="1:8" x14ac:dyDescent="0.25">
      <c r="A781" t="s">
        <v>212</v>
      </c>
      <c r="B781" t="s">
        <v>243</v>
      </c>
      <c r="C781">
        <v>23377</v>
      </c>
      <c r="D781">
        <v>4</v>
      </c>
      <c r="E781" t="s">
        <v>212</v>
      </c>
      <c r="F781" t="s">
        <v>11</v>
      </c>
      <c r="G781">
        <v>14.97</v>
      </c>
      <c r="H781">
        <v>87.610399999999998</v>
      </c>
    </row>
    <row r="782" spans="1:8" x14ac:dyDescent="0.25">
      <c r="A782" t="s">
        <v>212</v>
      </c>
      <c r="B782" t="s">
        <v>242</v>
      </c>
      <c r="C782">
        <v>23838</v>
      </c>
      <c r="D782">
        <v>4</v>
      </c>
      <c r="E782" t="s">
        <v>212</v>
      </c>
      <c r="F782" t="s">
        <v>11</v>
      </c>
      <c r="G782">
        <v>12.96</v>
      </c>
      <c r="H782">
        <v>88.867099999999994</v>
      </c>
    </row>
    <row r="783" spans="1:8" x14ac:dyDescent="0.25">
      <c r="A783" t="s">
        <v>87</v>
      </c>
      <c r="B783" t="s">
        <v>243</v>
      </c>
      <c r="C783">
        <v>23741</v>
      </c>
      <c r="D783">
        <v>4</v>
      </c>
      <c r="E783" t="s">
        <v>87</v>
      </c>
      <c r="F783" t="s">
        <v>11</v>
      </c>
      <c r="G783">
        <v>178.03</v>
      </c>
      <c r="H783">
        <v>88.748099999999994</v>
      </c>
    </row>
    <row r="784" spans="1:8" x14ac:dyDescent="0.25">
      <c r="A784" t="s">
        <v>88</v>
      </c>
      <c r="B784" t="s">
        <v>242</v>
      </c>
      <c r="C784">
        <v>21375</v>
      </c>
      <c r="D784">
        <v>4</v>
      </c>
      <c r="E784" t="s">
        <v>88</v>
      </c>
      <c r="F784" t="s">
        <v>11</v>
      </c>
      <c r="G784">
        <v>177.39</v>
      </c>
      <c r="H784">
        <v>80.866699999999994</v>
      </c>
    </row>
    <row r="785" spans="1:8" x14ac:dyDescent="0.25">
      <c r="A785" t="s">
        <v>88</v>
      </c>
      <c r="B785" t="s">
        <v>245</v>
      </c>
      <c r="C785">
        <v>21383</v>
      </c>
      <c r="D785">
        <v>4</v>
      </c>
      <c r="E785" t="s">
        <v>88</v>
      </c>
      <c r="F785" t="s">
        <v>11</v>
      </c>
      <c r="G785">
        <v>128.74</v>
      </c>
      <c r="H785">
        <v>80.799499999999995</v>
      </c>
    </row>
    <row r="786" spans="1:8" x14ac:dyDescent="0.25">
      <c r="A786" t="s">
        <v>88</v>
      </c>
      <c r="B786" t="s">
        <v>245</v>
      </c>
      <c r="C786">
        <v>20508</v>
      </c>
      <c r="D786">
        <v>4</v>
      </c>
      <c r="E786" t="s">
        <v>88</v>
      </c>
      <c r="F786" t="s">
        <v>11</v>
      </c>
      <c r="G786">
        <v>36.69</v>
      </c>
      <c r="H786">
        <v>77.949200000000005</v>
      </c>
    </row>
    <row r="787" spans="1:8" x14ac:dyDescent="0.25">
      <c r="A787" t="s">
        <v>189</v>
      </c>
      <c r="B787" t="s">
        <v>243</v>
      </c>
      <c r="C787">
        <v>20255</v>
      </c>
      <c r="D787">
        <v>4</v>
      </c>
      <c r="E787" t="s">
        <v>189</v>
      </c>
      <c r="F787" t="s">
        <v>11</v>
      </c>
      <c r="G787">
        <v>136.83000000000001</v>
      </c>
      <c r="H787">
        <v>77.182900000000004</v>
      </c>
    </row>
    <row r="788" spans="1:8" x14ac:dyDescent="0.25">
      <c r="A788" t="s">
        <v>248</v>
      </c>
      <c r="B788" t="s">
        <v>242</v>
      </c>
      <c r="C788">
        <v>20461</v>
      </c>
      <c r="D788">
        <v>4</v>
      </c>
      <c r="E788" t="s">
        <v>248</v>
      </c>
      <c r="F788" t="s">
        <v>11</v>
      </c>
      <c r="G788">
        <v>146.78</v>
      </c>
      <c r="H788">
        <v>77.826800000000006</v>
      </c>
    </row>
    <row r="789" spans="1:8" x14ac:dyDescent="0.25">
      <c r="A789" t="s">
        <v>248</v>
      </c>
      <c r="B789" t="s">
        <v>245</v>
      </c>
      <c r="C789">
        <v>20589</v>
      </c>
      <c r="D789">
        <v>4</v>
      </c>
      <c r="E789" t="s">
        <v>248</v>
      </c>
      <c r="F789" t="s">
        <v>11</v>
      </c>
      <c r="G789">
        <v>131.61000000000001</v>
      </c>
      <c r="H789">
        <v>78.194500000000005</v>
      </c>
    </row>
    <row r="790" spans="1:8" x14ac:dyDescent="0.25">
      <c r="A790" t="s">
        <v>217</v>
      </c>
      <c r="B790" t="s">
        <v>243</v>
      </c>
      <c r="C790">
        <v>19026</v>
      </c>
      <c r="D790">
        <v>4</v>
      </c>
      <c r="E790" t="s">
        <v>217</v>
      </c>
      <c r="F790" t="s">
        <v>11</v>
      </c>
      <c r="G790">
        <v>98.31</v>
      </c>
      <c r="H790">
        <v>73.358400000000003</v>
      </c>
    </row>
    <row r="791" spans="1:8" x14ac:dyDescent="0.25">
      <c r="A791" t="s">
        <v>249</v>
      </c>
      <c r="B791" t="s">
        <v>243</v>
      </c>
      <c r="C791">
        <v>20581</v>
      </c>
      <c r="D791">
        <v>4</v>
      </c>
      <c r="E791" t="s">
        <v>249</v>
      </c>
      <c r="F791" t="s">
        <v>11</v>
      </c>
      <c r="G791">
        <v>6.1</v>
      </c>
      <c r="H791">
        <v>78.248599999999996</v>
      </c>
    </row>
    <row r="792" spans="1:8" x14ac:dyDescent="0.25">
      <c r="A792" t="s">
        <v>250</v>
      </c>
      <c r="B792" t="s">
        <v>242</v>
      </c>
      <c r="C792">
        <v>22175</v>
      </c>
      <c r="D792">
        <v>4</v>
      </c>
      <c r="E792" t="s">
        <v>250</v>
      </c>
      <c r="F792" t="s">
        <v>11</v>
      </c>
      <c r="G792">
        <v>10</v>
      </c>
      <c r="H792">
        <v>83.505499999999998</v>
      </c>
    </row>
    <row r="793" spans="1:8" x14ac:dyDescent="0.25">
      <c r="A793" t="s">
        <v>103</v>
      </c>
      <c r="B793" t="s">
        <v>243</v>
      </c>
      <c r="C793">
        <v>23160</v>
      </c>
      <c r="D793">
        <v>4</v>
      </c>
      <c r="E793" t="s">
        <v>103</v>
      </c>
      <c r="F793" t="s">
        <v>11</v>
      </c>
      <c r="G793">
        <v>225.72</v>
      </c>
      <c r="H793">
        <v>86.915000000000006</v>
      </c>
    </row>
    <row r="794" spans="1:8" x14ac:dyDescent="0.25">
      <c r="A794" t="s">
        <v>103</v>
      </c>
      <c r="B794" t="s">
        <v>245</v>
      </c>
      <c r="C794">
        <v>23359</v>
      </c>
      <c r="D794">
        <v>4</v>
      </c>
      <c r="E794" t="s">
        <v>103</v>
      </c>
      <c r="F794" t="s">
        <v>11</v>
      </c>
      <c r="G794">
        <v>196.19</v>
      </c>
      <c r="H794">
        <v>87.483099999999993</v>
      </c>
    </row>
    <row r="795" spans="1:8" x14ac:dyDescent="0.25">
      <c r="A795" t="s">
        <v>103</v>
      </c>
      <c r="B795" t="s">
        <v>242</v>
      </c>
      <c r="C795">
        <v>23273</v>
      </c>
      <c r="D795">
        <v>4</v>
      </c>
      <c r="E795" t="s">
        <v>103</v>
      </c>
      <c r="F795" t="s">
        <v>11</v>
      </c>
      <c r="G795">
        <v>143.12</v>
      </c>
      <c r="H795">
        <v>87.133200000000002</v>
      </c>
    </row>
    <row r="796" spans="1:8" x14ac:dyDescent="0.25">
      <c r="A796" t="s">
        <v>103</v>
      </c>
      <c r="B796" t="s">
        <v>243</v>
      </c>
      <c r="C796">
        <v>23856</v>
      </c>
      <c r="D796">
        <v>4</v>
      </c>
      <c r="E796" t="s">
        <v>103</v>
      </c>
      <c r="F796" t="s">
        <v>11</v>
      </c>
      <c r="G796">
        <v>130.47</v>
      </c>
      <c r="H796">
        <v>89.107299999999995</v>
      </c>
    </row>
    <row r="797" spans="1:8" x14ac:dyDescent="0.25">
      <c r="A797" t="s">
        <v>103</v>
      </c>
      <c r="B797" t="s">
        <v>242</v>
      </c>
      <c r="C797">
        <v>24923</v>
      </c>
      <c r="D797">
        <v>4</v>
      </c>
      <c r="E797" t="s">
        <v>103</v>
      </c>
      <c r="F797" t="s">
        <v>11</v>
      </c>
      <c r="G797">
        <v>110.53</v>
      </c>
      <c r="H797">
        <v>92.274699999999996</v>
      </c>
    </row>
    <row r="798" spans="1:8" x14ac:dyDescent="0.25">
      <c r="A798" t="s">
        <v>103</v>
      </c>
      <c r="B798" t="s">
        <v>245</v>
      </c>
      <c r="C798">
        <v>24063</v>
      </c>
      <c r="D798">
        <v>4</v>
      </c>
      <c r="E798" t="s">
        <v>103</v>
      </c>
      <c r="F798" t="s">
        <v>11</v>
      </c>
      <c r="G798">
        <v>15.89</v>
      </c>
      <c r="H798">
        <v>89.650199999999998</v>
      </c>
    </row>
    <row r="799" spans="1:8" x14ac:dyDescent="0.25">
      <c r="A799" t="s">
        <v>103</v>
      </c>
      <c r="B799" t="s">
        <v>242</v>
      </c>
      <c r="C799">
        <v>23887</v>
      </c>
      <c r="D799">
        <v>4</v>
      </c>
      <c r="E799" t="s">
        <v>103</v>
      </c>
      <c r="F799" t="s">
        <v>11</v>
      </c>
      <c r="G799">
        <v>14.42</v>
      </c>
      <c r="H799">
        <v>89.014300000000006</v>
      </c>
    </row>
    <row r="800" spans="1:8" x14ac:dyDescent="0.25">
      <c r="A800" t="s">
        <v>107</v>
      </c>
      <c r="B800" t="s">
        <v>245</v>
      </c>
      <c r="C800">
        <v>24342</v>
      </c>
      <c r="D800">
        <v>4</v>
      </c>
      <c r="E800" t="s">
        <v>107</v>
      </c>
      <c r="F800" t="s">
        <v>11</v>
      </c>
      <c r="G800">
        <v>144.38</v>
      </c>
      <c r="H800">
        <v>90.491</v>
      </c>
    </row>
    <row r="801" spans="1:8" x14ac:dyDescent="0.25">
      <c r="A801" t="s">
        <v>108</v>
      </c>
      <c r="B801" t="s">
        <v>243</v>
      </c>
      <c r="C801">
        <v>24820</v>
      </c>
      <c r="D801">
        <v>4</v>
      </c>
      <c r="E801" t="s">
        <v>108</v>
      </c>
      <c r="F801" t="s">
        <v>11</v>
      </c>
      <c r="G801">
        <v>76.39</v>
      </c>
      <c r="H801">
        <v>92.135900000000007</v>
      </c>
    </row>
    <row r="802" spans="1:8" x14ac:dyDescent="0.25">
      <c r="A802" t="s">
        <v>108</v>
      </c>
      <c r="B802" t="s">
        <v>245</v>
      </c>
      <c r="C802">
        <v>24937</v>
      </c>
      <c r="D802">
        <v>4</v>
      </c>
      <c r="E802" t="s">
        <v>108</v>
      </c>
      <c r="F802" t="s">
        <v>11</v>
      </c>
      <c r="G802">
        <v>33.869999999999997</v>
      </c>
      <c r="H802">
        <v>92.388099999999994</v>
      </c>
    </row>
    <row r="803" spans="1:8" x14ac:dyDescent="0.25">
      <c r="A803" t="s">
        <v>251</v>
      </c>
      <c r="B803" t="s">
        <v>242</v>
      </c>
      <c r="C803">
        <v>24941</v>
      </c>
      <c r="D803">
        <v>4</v>
      </c>
      <c r="E803" t="s">
        <v>251</v>
      </c>
      <c r="F803" t="s">
        <v>11</v>
      </c>
      <c r="G803">
        <v>24.34</v>
      </c>
      <c r="H803">
        <v>92.332499999999996</v>
      </c>
    </row>
    <row r="804" spans="1:8" x14ac:dyDescent="0.25">
      <c r="A804" t="s">
        <v>109</v>
      </c>
      <c r="B804" t="s">
        <v>245</v>
      </c>
      <c r="C804">
        <v>23972</v>
      </c>
      <c r="D804">
        <v>4</v>
      </c>
      <c r="E804" t="s">
        <v>109</v>
      </c>
      <c r="F804" t="s">
        <v>11</v>
      </c>
      <c r="G804">
        <v>249.07</v>
      </c>
      <c r="H804">
        <v>89.391199999999998</v>
      </c>
    </row>
    <row r="805" spans="1:8" x14ac:dyDescent="0.25">
      <c r="A805" t="s">
        <v>109</v>
      </c>
      <c r="B805" t="s">
        <v>242</v>
      </c>
      <c r="C805">
        <v>23945</v>
      </c>
      <c r="D805">
        <v>4</v>
      </c>
      <c r="E805" t="s">
        <v>109</v>
      </c>
      <c r="F805" t="s">
        <v>11</v>
      </c>
      <c r="G805">
        <v>219.74</v>
      </c>
      <c r="H805">
        <v>89.200699999999998</v>
      </c>
    </row>
    <row r="806" spans="1:8" x14ac:dyDescent="0.25">
      <c r="A806" t="s">
        <v>109</v>
      </c>
      <c r="B806" t="s">
        <v>242</v>
      </c>
      <c r="C806">
        <v>24304</v>
      </c>
      <c r="D806">
        <v>4</v>
      </c>
      <c r="E806" t="s">
        <v>109</v>
      </c>
      <c r="F806" t="s">
        <v>11</v>
      </c>
      <c r="G806">
        <v>174.39</v>
      </c>
      <c r="H806">
        <v>90.263099999999994</v>
      </c>
    </row>
    <row r="807" spans="1:8" x14ac:dyDescent="0.25">
      <c r="A807" t="s">
        <v>109</v>
      </c>
      <c r="B807" t="s">
        <v>243</v>
      </c>
      <c r="C807">
        <v>24148</v>
      </c>
      <c r="D807">
        <v>4</v>
      </c>
      <c r="E807" t="s">
        <v>109</v>
      </c>
      <c r="F807" t="s">
        <v>11</v>
      </c>
      <c r="G807">
        <v>174.27</v>
      </c>
      <c r="H807">
        <v>90.016800000000003</v>
      </c>
    </row>
    <row r="808" spans="1:8" x14ac:dyDescent="0.25">
      <c r="A808" t="s">
        <v>110</v>
      </c>
      <c r="B808" t="s">
        <v>243</v>
      </c>
      <c r="C808">
        <v>23791</v>
      </c>
      <c r="D808">
        <v>4</v>
      </c>
      <c r="E808" t="s">
        <v>110</v>
      </c>
      <c r="F808" t="s">
        <v>11</v>
      </c>
      <c r="G808">
        <v>190.08</v>
      </c>
      <c r="H808">
        <v>88.919600000000003</v>
      </c>
    </row>
    <row r="809" spans="1:8" x14ac:dyDescent="0.25">
      <c r="A809" t="s">
        <v>112</v>
      </c>
      <c r="B809" t="s">
        <v>245</v>
      </c>
      <c r="C809">
        <v>26453</v>
      </c>
      <c r="D809">
        <v>4</v>
      </c>
      <c r="E809" t="s">
        <v>112</v>
      </c>
      <c r="F809" t="s">
        <v>11</v>
      </c>
      <c r="G809">
        <v>130.27000000000001</v>
      </c>
      <c r="H809">
        <v>96.883099999999999</v>
      </c>
    </row>
    <row r="810" spans="1:8" x14ac:dyDescent="0.25">
      <c r="A810" t="s">
        <v>112</v>
      </c>
      <c r="B810" t="s">
        <v>242</v>
      </c>
      <c r="C810">
        <v>26476</v>
      </c>
      <c r="D810">
        <v>4</v>
      </c>
      <c r="E810" t="s">
        <v>112</v>
      </c>
      <c r="F810" t="s">
        <v>11</v>
      </c>
      <c r="G810">
        <v>105.57</v>
      </c>
      <c r="H810">
        <v>96.980599999999995</v>
      </c>
    </row>
    <row r="811" spans="1:8" x14ac:dyDescent="0.25">
      <c r="A811" t="s">
        <v>112</v>
      </c>
      <c r="B811" t="s">
        <v>243</v>
      </c>
      <c r="C811">
        <v>26281</v>
      </c>
      <c r="D811">
        <v>4</v>
      </c>
      <c r="E811" t="s">
        <v>112</v>
      </c>
      <c r="F811" t="s">
        <v>11</v>
      </c>
      <c r="G811">
        <v>67.989999999999995</v>
      </c>
      <c r="H811">
        <v>96.658799999999999</v>
      </c>
    </row>
    <row r="812" spans="1:8" x14ac:dyDescent="0.25">
      <c r="A812" t="s">
        <v>116</v>
      </c>
      <c r="B812" t="s">
        <v>242</v>
      </c>
      <c r="C812">
        <v>27414</v>
      </c>
      <c r="D812">
        <v>4</v>
      </c>
      <c r="E812" t="s">
        <v>116</v>
      </c>
      <c r="F812" t="s">
        <v>11</v>
      </c>
      <c r="G812">
        <v>91.32</v>
      </c>
      <c r="H812">
        <v>99.8048</v>
      </c>
    </row>
    <row r="813" spans="1:8" x14ac:dyDescent="0.25">
      <c r="A813" t="s">
        <v>116</v>
      </c>
      <c r="B813" t="s">
        <v>243</v>
      </c>
      <c r="C813">
        <v>27276</v>
      </c>
      <c r="D813">
        <v>4</v>
      </c>
      <c r="E813" t="s">
        <v>116</v>
      </c>
      <c r="F813" t="s">
        <v>11</v>
      </c>
      <c r="G813">
        <v>83.01</v>
      </c>
      <c r="H813">
        <v>99.691599999999994</v>
      </c>
    </row>
    <row r="814" spans="1:8" x14ac:dyDescent="0.25">
      <c r="A814" t="s">
        <v>116</v>
      </c>
      <c r="B814" t="s">
        <v>245</v>
      </c>
      <c r="C814">
        <v>27409</v>
      </c>
      <c r="D814">
        <v>4</v>
      </c>
      <c r="E814" t="s">
        <v>116</v>
      </c>
      <c r="F814" t="s">
        <v>11</v>
      </c>
      <c r="G814">
        <v>38.299999999999997</v>
      </c>
      <c r="H814">
        <v>99.796099999999996</v>
      </c>
    </row>
    <row r="815" spans="1:8" x14ac:dyDescent="0.25">
      <c r="A815" t="s">
        <v>120</v>
      </c>
      <c r="B815" t="s">
        <v>242</v>
      </c>
      <c r="C815">
        <v>24871</v>
      </c>
      <c r="D815">
        <v>4</v>
      </c>
      <c r="E815" t="s">
        <v>120</v>
      </c>
      <c r="F815" t="s">
        <v>11</v>
      </c>
      <c r="G815">
        <v>193.11</v>
      </c>
      <c r="H815">
        <v>92.111900000000006</v>
      </c>
    </row>
    <row r="816" spans="1:8" x14ac:dyDescent="0.25">
      <c r="A816" t="s">
        <v>120</v>
      </c>
      <c r="B816" t="s">
        <v>243</v>
      </c>
      <c r="C816">
        <v>24730</v>
      </c>
      <c r="D816">
        <v>4</v>
      </c>
      <c r="E816" t="s">
        <v>120</v>
      </c>
      <c r="F816" t="s">
        <v>11</v>
      </c>
      <c r="G816">
        <v>169.39</v>
      </c>
      <c r="H816">
        <v>91.854699999999994</v>
      </c>
    </row>
    <row r="817" spans="1:8" x14ac:dyDescent="0.25">
      <c r="A817" t="s">
        <v>193</v>
      </c>
      <c r="B817" t="s">
        <v>245</v>
      </c>
      <c r="C817">
        <v>24860</v>
      </c>
      <c r="D817">
        <v>4</v>
      </c>
      <c r="E817" t="s">
        <v>193</v>
      </c>
      <c r="F817" t="s">
        <v>11</v>
      </c>
      <c r="G817">
        <v>148.38</v>
      </c>
      <c r="H817">
        <v>92.139499999999998</v>
      </c>
    </row>
    <row r="818" spans="1:8" x14ac:dyDescent="0.25">
      <c r="A818" t="s">
        <v>123</v>
      </c>
      <c r="B818" t="s">
        <v>242</v>
      </c>
      <c r="C818">
        <v>26322</v>
      </c>
      <c r="D818">
        <v>4</v>
      </c>
      <c r="E818" t="s">
        <v>123</v>
      </c>
      <c r="F818" t="s">
        <v>11</v>
      </c>
      <c r="G818">
        <v>189.99</v>
      </c>
      <c r="H818">
        <v>96.565600000000003</v>
      </c>
    </row>
    <row r="819" spans="1:8" x14ac:dyDescent="0.25">
      <c r="A819" t="s">
        <v>123</v>
      </c>
      <c r="B819" t="s">
        <v>245</v>
      </c>
      <c r="C819">
        <v>26303</v>
      </c>
      <c r="D819">
        <v>4</v>
      </c>
      <c r="E819" t="s">
        <v>123</v>
      </c>
      <c r="F819" t="s">
        <v>11</v>
      </c>
      <c r="G819">
        <v>144.38</v>
      </c>
      <c r="H819">
        <v>96.49</v>
      </c>
    </row>
    <row r="820" spans="1:8" x14ac:dyDescent="0.25">
      <c r="A820" t="s">
        <v>123</v>
      </c>
      <c r="B820" t="s">
        <v>243</v>
      </c>
      <c r="C820">
        <v>26134</v>
      </c>
      <c r="D820">
        <v>4</v>
      </c>
      <c r="E820" t="s">
        <v>123</v>
      </c>
      <c r="F820" t="s">
        <v>11</v>
      </c>
      <c r="G820">
        <v>144.38</v>
      </c>
      <c r="H820">
        <v>96.267600000000002</v>
      </c>
    </row>
    <row r="821" spans="1:8" x14ac:dyDescent="0.25">
      <c r="A821" t="s">
        <v>224</v>
      </c>
      <c r="B821" t="s">
        <v>243</v>
      </c>
      <c r="C821">
        <v>19664</v>
      </c>
      <c r="D821">
        <v>4</v>
      </c>
      <c r="E821" t="s">
        <v>224</v>
      </c>
      <c r="F821" t="s">
        <v>11</v>
      </c>
      <c r="G821">
        <v>20.98</v>
      </c>
      <c r="H821">
        <v>75.262699999999995</v>
      </c>
    </row>
    <row r="822" spans="1:8" x14ac:dyDescent="0.25">
      <c r="A822" t="s">
        <v>224</v>
      </c>
      <c r="B822" t="s">
        <v>245</v>
      </c>
      <c r="C822">
        <v>19889</v>
      </c>
      <c r="D822">
        <v>4</v>
      </c>
      <c r="E822" t="s">
        <v>224</v>
      </c>
      <c r="F822" t="s">
        <v>11</v>
      </c>
      <c r="G822">
        <v>16.7</v>
      </c>
      <c r="H822">
        <v>75.9666</v>
      </c>
    </row>
    <row r="823" spans="1:8" x14ac:dyDescent="0.25">
      <c r="A823" t="s">
        <v>131</v>
      </c>
      <c r="B823" t="s">
        <v>242</v>
      </c>
      <c r="C823">
        <v>11110</v>
      </c>
      <c r="D823">
        <v>4</v>
      </c>
      <c r="E823" t="s">
        <v>131</v>
      </c>
      <c r="F823" t="s">
        <v>11</v>
      </c>
      <c r="G823">
        <v>161.59</v>
      </c>
      <c r="H823">
        <v>46.452599999999997</v>
      </c>
    </row>
    <row r="824" spans="1:8" x14ac:dyDescent="0.25">
      <c r="A824" t="s">
        <v>131</v>
      </c>
      <c r="B824" t="s">
        <v>245</v>
      </c>
      <c r="C824">
        <v>11346</v>
      </c>
      <c r="D824">
        <v>4</v>
      </c>
      <c r="E824" t="s">
        <v>131</v>
      </c>
      <c r="F824" t="s">
        <v>11</v>
      </c>
      <c r="G824">
        <v>88.73</v>
      </c>
      <c r="H824">
        <v>47.4315</v>
      </c>
    </row>
    <row r="825" spans="1:8" x14ac:dyDescent="0.25">
      <c r="A825" t="s">
        <v>131</v>
      </c>
      <c r="B825" t="s">
        <v>242</v>
      </c>
      <c r="C825">
        <v>9879</v>
      </c>
      <c r="D825">
        <v>4</v>
      </c>
      <c r="E825" t="s">
        <v>131</v>
      </c>
      <c r="F825" t="s">
        <v>11</v>
      </c>
      <c r="G825">
        <v>65.78</v>
      </c>
      <c r="H825">
        <v>42.140300000000003</v>
      </c>
    </row>
    <row r="826" spans="1:8" x14ac:dyDescent="0.25">
      <c r="A826" t="s">
        <v>131</v>
      </c>
      <c r="B826" t="s">
        <v>243</v>
      </c>
      <c r="C826">
        <v>11163</v>
      </c>
      <c r="D826">
        <v>4</v>
      </c>
      <c r="E826" t="s">
        <v>131</v>
      </c>
      <c r="F826" t="s">
        <v>11</v>
      </c>
      <c r="G826">
        <v>38.32</v>
      </c>
      <c r="H826">
        <v>46.694699999999997</v>
      </c>
    </row>
    <row r="827" spans="1:8" x14ac:dyDescent="0.25">
      <c r="A827" t="s">
        <v>131</v>
      </c>
      <c r="B827" t="s">
        <v>243</v>
      </c>
      <c r="C827">
        <v>9949</v>
      </c>
      <c r="D827">
        <v>4</v>
      </c>
      <c r="E827" t="s">
        <v>131</v>
      </c>
      <c r="F827" t="s">
        <v>11</v>
      </c>
      <c r="G827">
        <v>37.549999999999997</v>
      </c>
      <c r="H827">
        <v>42.433399999999999</v>
      </c>
    </row>
    <row r="828" spans="1:8" x14ac:dyDescent="0.25">
      <c r="A828" t="s">
        <v>132</v>
      </c>
      <c r="B828" t="s">
        <v>243</v>
      </c>
      <c r="C828">
        <v>25475</v>
      </c>
      <c r="D828">
        <v>4</v>
      </c>
      <c r="E828" t="s">
        <v>132</v>
      </c>
      <c r="F828" t="s">
        <v>11</v>
      </c>
      <c r="G828">
        <v>14.62</v>
      </c>
      <c r="H828">
        <v>94.231800000000007</v>
      </c>
    </row>
    <row r="829" spans="1:8" x14ac:dyDescent="0.25">
      <c r="A829" t="s">
        <v>132</v>
      </c>
      <c r="B829" t="s">
        <v>245</v>
      </c>
      <c r="C829">
        <v>17879</v>
      </c>
      <c r="D829">
        <v>4</v>
      </c>
      <c r="E829" t="s">
        <v>132</v>
      </c>
      <c r="F829" t="s">
        <v>11</v>
      </c>
      <c r="G829">
        <v>10.19</v>
      </c>
      <c r="H829">
        <v>69.477099999999993</v>
      </c>
    </row>
    <row r="830" spans="1:8" x14ac:dyDescent="0.25">
      <c r="A830" t="s">
        <v>132</v>
      </c>
      <c r="B830" t="s">
        <v>245</v>
      </c>
      <c r="C830">
        <v>25580</v>
      </c>
      <c r="D830">
        <v>4</v>
      </c>
      <c r="E830" t="s">
        <v>132</v>
      </c>
      <c r="F830" t="s">
        <v>11</v>
      </c>
      <c r="G830">
        <v>10.19</v>
      </c>
      <c r="H830">
        <v>94.413300000000007</v>
      </c>
    </row>
    <row r="831" spans="1:8" x14ac:dyDescent="0.25">
      <c r="A831" t="s">
        <v>136</v>
      </c>
      <c r="B831" t="s">
        <v>243</v>
      </c>
      <c r="C831">
        <v>11133</v>
      </c>
      <c r="D831">
        <v>4</v>
      </c>
      <c r="E831" t="s">
        <v>136</v>
      </c>
      <c r="F831" t="s">
        <v>11</v>
      </c>
      <c r="G831">
        <v>86.16</v>
      </c>
      <c r="H831">
        <v>46.601100000000002</v>
      </c>
    </row>
    <row r="832" spans="1:8" x14ac:dyDescent="0.25">
      <c r="A832" t="s">
        <v>136</v>
      </c>
      <c r="B832" t="s">
        <v>245</v>
      </c>
      <c r="C832">
        <v>11720</v>
      </c>
      <c r="D832">
        <v>4</v>
      </c>
      <c r="E832" t="s">
        <v>136</v>
      </c>
      <c r="F832" t="s">
        <v>11</v>
      </c>
      <c r="G832">
        <v>79.02</v>
      </c>
      <c r="H832">
        <v>48.74</v>
      </c>
    </row>
    <row r="833" spans="1:8" x14ac:dyDescent="0.25">
      <c r="A833" t="s">
        <v>136</v>
      </c>
      <c r="B833" t="s">
        <v>242</v>
      </c>
      <c r="C833">
        <v>11214</v>
      </c>
      <c r="D833">
        <v>4</v>
      </c>
      <c r="E833" t="s">
        <v>136</v>
      </c>
      <c r="F833" t="s">
        <v>11</v>
      </c>
      <c r="G833">
        <v>79.02</v>
      </c>
      <c r="H833">
        <v>46.805300000000003</v>
      </c>
    </row>
    <row r="834" spans="1:8" x14ac:dyDescent="0.25">
      <c r="A834" t="s">
        <v>136</v>
      </c>
      <c r="B834" t="s">
        <v>242</v>
      </c>
      <c r="C834">
        <v>11511</v>
      </c>
      <c r="D834">
        <v>4</v>
      </c>
      <c r="E834" t="s">
        <v>136</v>
      </c>
      <c r="F834" t="s">
        <v>11</v>
      </c>
      <c r="G834">
        <v>79.02</v>
      </c>
      <c r="H834">
        <v>47.834899999999998</v>
      </c>
    </row>
    <row r="835" spans="1:8" x14ac:dyDescent="0.25">
      <c r="A835" t="s">
        <v>136</v>
      </c>
      <c r="B835" t="s">
        <v>245</v>
      </c>
      <c r="C835">
        <v>11428</v>
      </c>
      <c r="D835">
        <v>4</v>
      </c>
      <c r="E835" t="s">
        <v>136</v>
      </c>
      <c r="F835" t="s">
        <v>11</v>
      </c>
      <c r="G835">
        <v>70.86</v>
      </c>
      <c r="H835">
        <v>47.713299999999997</v>
      </c>
    </row>
    <row r="836" spans="1:8" x14ac:dyDescent="0.25">
      <c r="A836" t="s">
        <v>136</v>
      </c>
      <c r="B836" t="s">
        <v>242</v>
      </c>
      <c r="C836">
        <v>11829</v>
      </c>
      <c r="D836">
        <v>4</v>
      </c>
      <c r="E836" t="s">
        <v>136</v>
      </c>
      <c r="F836" t="s">
        <v>11</v>
      </c>
      <c r="G836">
        <v>45.16</v>
      </c>
      <c r="H836">
        <v>48.903599999999997</v>
      </c>
    </row>
    <row r="837" spans="1:8" x14ac:dyDescent="0.25">
      <c r="A837" t="s">
        <v>136</v>
      </c>
      <c r="B837" t="s">
        <v>243</v>
      </c>
      <c r="C837">
        <v>11726</v>
      </c>
      <c r="D837">
        <v>4</v>
      </c>
      <c r="E837" t="s">
        <v>136</v>
      </c>
      <c r="F837" t="s">
        <v>11</v>
      </c>
      <c r="G837">
        <v>26.93</v>
      </c>
      <c r="H837">
        <v>48.616999999999997</v>
      </c>
    </row>
    <row r="838" spans="1:8" x14ac:dyDescent="0.25">
      <c r="A838" t="s">
        <v>136</v>
      </c>
      <c r="B838" t="s">
        <v>245</v>
      </c>
      <c r="C838">
        <v>13963</v>
      </c>
      <c r="D838">
        <v>4</v>
      </c>
      <c r="E838" t="s">
        <v>136</v>
      </c>
      <c r="F838" t="s">
        <v>11</v>
      </c>
      <c r="G838">
        <v>17.91</v>
      </c>
      <c r="H838">
        <v>56.287199999999999</v>
      </c>
    </row>
    <row r="839" spans="1:8" x14ac:dyDescent="0.25">
      <c r="A839" t="s">
        <v>136</v>
      </c>
      <c r="B839" t="s">
        <v>242</v>
      </c>
      <c r="C839">
        <v>12131</v>
      </c>
      <c r="D839">
        <v>4</v>
      </c>
      <c r="E839" t="s">
        <v>136</v>
      </c>
      <c r="F839" t="s">
        <v>11</v>
      </c>
      <c r="G839">
        <v>14.97</v>
      </c>
      <c r="H839">
        <v>49.929600000000001</v>
      </c>
    </row>
    <row r="840" spans="1:8" x14ac:dyDescent="0.25">
      <c r="A840" t="s">
        <v>137</v>
      </c>
      <c r="B840" t="s">
        <v>242</v>
      </c>
      <c r="C840">
        <v>10588</v>
      </c>
      <c r="D840">
        <v>4</v>
      </c>
      <c r="E840" t="s">
        <v>137</v>
      </c>
      <c r="F840" t="s">
        <v>11</v>
      </c>
      <c r="G840">
        <v>102.58</v>
      </c>
      <c r="H840">
        <v>44.680300000000003</v>
      </c>
    </row>
    <row r="841" spans="1:8" x14ac:dyDescent="0.25">
      <c r="A841" t="s">
        <v>138</v>
      </c>
      <c r="B841" t="s">
        <v>242</v>
      </c>
      <c r="C841">
        <v>20585</v>
      </c>
      <c r="D841">
        <v>4</v>
      </c>
      <c r="E841" t="s">
        <v>138</v>
      </c>
      <c r="F841" t="s">
        <v>11</v>
      </c>
      <c r="G841">
        <v>38.19</v>
      </c>
      <c r="H841">
        <v>78.243700000000004</v>
      </c>
    </row>
    <row r="842" spans="1:8" x14ac:dyDescent="0.25">
      <c r="A842" t="s">
        <v>138</v>
      </c>
      <c r="B842" t="s">
        <v>245</v>
      </c>
      <c r="C842">
        <v>20727</v>
      </c>
      <c r="D842">
        <v>4</v>
      </c>
      <c r="E842" t="s">
        <v>138</v>
      </c>
      <c r="F842" t="s">
        <v>11</v>
      </c>
      <c r="G842">
        <v>26.93</v>
      </c>
      <c r="H842">
        <v>78.663899999999998</v>
      </c>
    </row>
    <row r="843" spans="1:8" x14ac:dyDescent="0.25">
      <c r="A843" t="s">
        <v>138</v>
      </c>
      <c r="B843" t="s">
        <v>243</v>
      </c>
      <c r="C843">
        <v>22986</v>
      </c>
      <c r="D843">
        <v>4</v>
      </c>
      <c r="E843" t="s">
        <v>138</v>
      </c>
      <c r="F843" t="s">
        <v>11</v>
      </c>
      <c r="G843">
        <v>25.58</v>
      </c>
      <c r="H843">
        <v>86.331599999999995</v>
      </c>
    </row>
    <row r="844" spans="1:8" x14ac:dyDescent="0.25">
      <c r="A844" t="s">
        <v>138</v>
      </c>
      <c r="B844" t="s">
        <v>245</v>
      </c>
      <c r="C844">
        <v>20414</v>
      </c>
      <c r="D844">
        <v>4</v>
      </c>
      <c r="E844" t="s">
        <v>138</v>
      </c>
      <c r="F844" t="s">
        <v>11</v>
      </c>
      <c r="G844">
        <v>23.7</v>
      </c>
      <c r="H844">
        <v>77.656599999999997</v>
      </c>
    </row>
    <row r="845" spans="1:8" x14ac:dyDescent="0.25">
      <c r="A845" t="s">
        <v>138</v>
      </c>
      <c r="B845" t="s">
        <v>242</v>
      </c>
      <c r="C845">
        <v>23453</v>
      </c>
      <c r="D845">
        <v>4</v>
      </c>
      <c r="E845" t="s">
        <v>138</v>
      </c>
      <c r="F845" t="s">
        <v>11</v>
      </c>
      <c r="G845">
        <v>22.07</v>
      </c>
      <c r="H845">
        <v>87.7</v>
      </c>
    </row>
    <row r="846" spans="1:8" x14ac:dyDescent="0.25">
      <c r="A846" t="s">
        <v>138</v>
      </c>
      <c r="B846" t="s">
        <v>245</v>
      </c>
      <c r="C846">
        <v>23158</v>
      </c>
      <c r="D846">
        <v>4</v>
      </c>
      <c r="E846" t="s">
        <v>138</v>
      </c>
      <c r="F846" t="s">
        <v>11</v>
      </c>
      <c r="G846">
        <v>14.62</v>
      </c>
      <c r="H846">
        <v>86.794300000000007</v>
      </c>
    </row>
    <row r="847" spans="1:8" x14ac:dyDescent="0.25">
      <c r="A847" t="s">
        <v>138</v>
      </c>
      <c r="B847" t="s">
        <v>242</v>
      </c>
      <c r="C847">
        <v>23096</v>
      </c>
      <c r="D847">
        <v>4</v>
      </c>
      <c r="E847" t="s">
        <v>138</v>
      </c>
      <c r="F847" t="s">
        <v>11</v>
      </c>
      <c r="G847">
        <v>12.35</v>
      </c>
      <c r="H847">
        <v>86.555800000000005</v>
      </c>
    </row>
    <row r="848" spans="1:8" x14ac:dyDescent="0.25">
      <c r="A848" t="s">
        <v>138</v>
      </c>
      <c r="B848" t="s">
        <v>245</v>
      </c>
      <c r="C848">
        <v>25556</v>
      </c>
      <c r="D848">
        <v>4</v>
      </c>
      <c r="E848" t="s">
        <v>138</v>
      </c>
      <c r="F848" t="s">
        <v>11</v>
      </c>
      <c r="G848">
        <v>10.19</v>
      </c>
      <c r="H848">
        <v>94.330600000000004</v>
      </c>
    </row>
    <row r="849" spans="1:8" x14ac:dyDescent="0.25">
      <c r="A849" t="s">
        <v>225</v>
      </c>
      <c r="B849" t="s">
        <v>243</v>
      </c>
      <c r="C849">
        <v>20174</v>
      </c>
      <c r="D849">
        <v>4</v>
      </c>
      <c r="E849" t="s">
        <v>225</v>
      </c>
      <c r="F849" t="s">
        <v>11</v>
      </c>
      <c r="G849">
        <v>26.93</v>
      </c>
      <c r="H849">
        <v>76.918199999999999</v>
      </c>
    </row>
    <row r="850" spans="1:8" x14ac:dyDescent="0.25">
      <c r="A850" t="s">
        <v>230</v>
      </c>
      <c r="B850" t="s">
        <v>242</v>
      </c>
      <c r="C850">
        <v>21993</v>
      </c>
      <c r="D850">
        <v>5</v>
      </c>
      <c r="E850" t="s">
        <v>230</v>
      </c>
      <c r="F850" t="s">
        <v>11</v>
      </c>
      <c r="G850">
        <v>45.16</v>
      </c>
      <c r="H850">
        <v>82.906800000000004</v>
      </c>
    </row>
    <row r="851" spans="1:8" x14ac:dyDescent="0.25">
      <c r="A851" t="s">
        <v>230</v>
      </c>
      <c r="B851" t="s">
        <v>243</v>
      </c>
      <c r="C851">
        <v>21851</v>
      </c>
      <c r="D851">
        <v>5</v>
      </c>
      <c r="E851" t="s">
        <v>230</v>
      </c>
      <c r="F851" t="s">
        <v>11</v>
      </c>
      <c r="G851">
        <v>25.58</v>
      </c>
      <c r="H851">
        <v>82.472099999999998</v>
      </c>
    </row>
    <row r="852" spans="1:8" x14ac:dyDescent="0.25">
      <c r="A852" t="s">
        <v>140</v>
      </c>
      <c r="B852" t="s">
        <v>243</v>
      </c>
      <c r="C852">
        <v>13621</v>
      </c>
      <c r="D852">
        <v>4</v>
      </c>
      <c r="E852" t="s">
        <v>140</v>
      </c>
      <c r="F852" t="s">
        <v>11</v>
      </c>
      <c r="G852">
        <v>98.37</v>
      </c>
      <c r="H852">
        <v>55.051299999999998</v>
      </c>
    </row>
    <row r="853" spans="1:8" x14ac:dyDescent="0.25">
      <c r="A853" t="s">
        <v>140</v>
      </c>
      <c r="B853" t="s">
        <v>245</v>
      </c>
      <c r="C853">
        <v>12211</v>
      </c>
      <c r="D853">
        <v>4</v>
      </c>
      <c r="E853" t="s">
        <v>140</v>
      </c>
      <c r="F853" t="s">
        <v>11</v>
      </c>
      <c r="G853">
        <v>86.16</v>
      </c>
      <c r="H853">
        <v>50.390599999999999</v>
      </c>
    </row>
    <row r="854" spans="1:8" x14ac:dyDescent="0.25">
      <c r="A854" t="s">
        <v>142</v>
      </c>
      <c r="B854" t="s">
        <v>242</v>
      </c>
      <c r="C854">
        <v>12479</v>
      </c>
      <c r="D854">
        <v>4</v>
      </c>
      <c r="E854" t="s">
        <v>142</v>
      </c>
      <c r="F854" t="s">
        <v>11</v>
      </c>
      <c r="G854">
        <v>85.56</v>
      </c>
      <c r="H854">
        <v>51.119500000000002</v>
      </c>
    </row>
    <row r="855" spans="1:8" x14ac:dyDescent="0.25">
      <c r="A855" t="s">
        <v>142</v>
      </c>
      <c r="B855" t="s">
        <v>243</v>
      </c>
      <c r="C855">
        <v>12406</v>
      </c>
      <c r="D855">
        <v>4</v>
      </c>
      <c r="E855" t="s">
        <v>142</v>
      </c>
      <c r="F855" t="s">
        <v>11</v>
      </c>
      <c r="G855">
        <v>14.97</v>
      </c>
      <c r="H855">
        <v>50.909399999999998</v>
      </c>
    </row>
    <row r="856" spans="1:8" x14ac:dyDescent="0.25">
      <c r="A856" t="s">
        <v>143</v>
      </c>
      <c r="B856" t="s">
        <v>245</v>
      </c>
      <c r="C856">
        <v>26938</v>
      </c>
      <c r="D856">
        <v>4</v>
      </c>
      <c r="E856" t="s">
        <v>143</v>
      </c>
      <c r="F856" t="s">
        <v>11</v>
      </c>
      <c r="G856">
        <v>22.07</v>
      </c>
      <c r="H856">
        <v>98.413499999999999</v>
      </c>
    </row>
    <row r="857" spans="1:8" x14ac:dyDescent="0.25">
      <c r="A857" t="s">
        <v>143</v>
      </c>
      <c r="B857" t="s">
        <v>242</v>
      </c>
      <c r="C857">
        <v>27022</v>
      </c>
      <c r="D857">
        <v>4</v>
      </c>
      <c r="E857" t="s">
        <v>143</v>
      </c>
      <c r="F857" t="s">
        <v>11</v>
      </c>
      <c r="G857">
        <v>19.39</v>
      </c>
      <c r="H857">
        <v>98.629300000000001</v>
      </c>
    </row>
    <row r="858" spans="1:8" x14ac:dyDescent="0.25">
      <c r="A858" t="s">
        <v>233</v>
      </c>
      <c r="B858" t="s">
        <v>243</v>
      </c>
      <c r="C858">
        <v>24240</v>
      </c>
      <c r="D858">
        <v>5</v>
      </c>
      <c r="E858" t="s">
        <v>233</v>
      </c>
      <c r="F858" t="s">
        <v>11</v>
      </c>
      <c r="G858">
        <v>89.9</v>
      </c>
      <c r="H858">
        <v>90.278800000000004</v>
      </c>
    </row>
    <row r="859" spans="1:8" x14ac:dyDescent="0.25">
      <c r="A859" t="s">
        <v>233</v>
      </c>
      <c r="B859" t="s">
        <v>242</v>
      </c>
      <c r="C859">
        <v>24357</v>
      </c>
      <c r="D859">
        <v>5</v>
      </c>
      <c r="E859" t="s">
        <v>233</v>
      </c>
      <c r="F859" t="s">
        <v>11</v>
      </c>
      <c r="G859">
        <v>22.07</v>
      </c>
      <c r="H859">
        <v>90.424000000000007</v>
      </c>
    </row>
    <row r="860" spans="1:8" x14ac:dyDescent="0.25">
      <c r="A860" t="s">
        <v>233</v>
      </c>
      <c r="B860" t="s">
        <v>245</v>
      </c>
      <c r="C860">
        <v>24353</v>
      </c>
      <c r="D860">
        <v>5</v>
      </c>
      <c r="E860" t="s">
        <v>233</v>
      </c>
      <c r="F860" t="s">
        <v>11</v>
      </c>
      <c r="G860">
        <v>14.62</v>
      </c>
      <c r="H860">
        <v>90.512200000000007</v>
      </c>
    </row>
    <row r="861" spans="1:8" x14ac:dyDescent="0.25">
      <c r="A861" t="s">
        <v>234</v>
      </c>
      <c r="B861" t="s">
        <v>242</v>
      </c>
      <c r="C861">
        <v>23426</v>
      </c>
      <c r="D861">
        <v>4</v>
      </c>
      <c r="E861" t="s">
        <v>234</v>
      </c>
      <c r="F861" t="s">
        <v>11</v>
      </c>
      <c r="G861">
        <v>38.32</v>
      </c>
      <c r="H861">
        <v>87.624600000000001</v>
      </c>
    </row>
    <row r="862" spans="1:8" x14ac:dyDescent="0.25">
      <c r="A862" t="s">
        <v>145</v>
      </c>
      <c r="B862" t="s">
        <v>243</v>
      </c>
      <c r="C862">
        <v>23282</v>
      </c>
      <c r="D862">
        <v>4</v>
      </c>
      <c r="E862" t="s">
        <v>145</v>
      </c>
      <c r="F862" t="s">
        <v>11</v>
      </c>
      <c r="G862">
        <v>35.03</v>
      </c>
      <c r="H862">
        <v>87.296599999999998</v>
      </c>
    </row>
    <row r="863" spans="1:8" x14ac:dyDescent="0.25">
      <c r="A863" t="s">
        <v>199</v>
      </c>
      <c r="B863" t="s">
        <v>245</v>
      </c>
      <c r="C863">
        <v>23506</v>
      </c>
      <c r="D863">
        <v>4</v>
      </c>
      <c r="E863" t="s">
        <v>199</v>
      </c>
      <c r="F863" t="s">
        <v>11</v>
      </c>
      <c r="G863">
        <v>30.64</v>
      </c>
      <c r="H863">
        <v>87.983699999999999</v>
      </c>
    </row>
    <row r="864" spans="1:8" x14ac:dyDescent="0.25">
      <c r="A864" t="s">
        <v>149</v>
      </c>
      <c r="B864" t="s">
        <v>242</v>
      </c>
      <c r="C864">
        <v>10038</v>
      </c>
      <c r="D864">
        <v>4</v>
      </c>
      <c r="E864" t="s">
        <v>149</v>
      </c>
      <c r="F864" t="s">
        <v>11</v>
      </c>
      <c r="G864">
        <v>180.18</v>
      </c>
      <c r="H864">
        <v>42.706899999999997</v>
      </c>
    </row>
    <row r="865" spans="1:8" x14ac:dyDescent="0.25">
      <c r="A865" t="s">
        <v>149</v>
      </c>
      <c r="B865" t="s">
        <v>243</v>
      </c>
      <c r="C865">
        <v>10076</v>
      </c>
      <c r="D865">
        <v>4</v>
      </c>
      <c r="E865" t="s">
        <v>149</v>
      </c>
      <c r="F865" t="s">
        <v>11</v>
      </c>
      <c r="G865">
        <v>102.81</v>
      </c>
      <c r="H865">
        <v>42.906300000000002</v>
      </c>
    </row>
    <row r="866" spans="1:8" x14ac:dyDescent="0.25">
      <c r="A866" t="s">
        <v>237</v>
      </c>
      <c r="B866" t="s">
        <v>242</v>
      </c>
      <c r="C866">
        <v>19169</v>
      </c>
      <c r="D866">
        <v>4</v>
      </c>
      <c r="E866" t="s">
        <v>237</v>
      </c>
      <c r="F866" t="s">
        <v>11</v>
      </c>
      <c r="G866">
        <v>30.64</v>
      </c>
      <c r="H866">
        <v>73.915700000000001</v>
      </c>
    </row>
    <row r="867" spans="1:8" x14ac:dyDescent="0.25">
      <c r="A867" t="s">
        <v>150</v>
      </c>
      <c r="B867" t="s">
        <v>242</v>
      </c>
      <c r="C867">
        <v>14667</v>
      </c>
      <c r="D867">
        <v>4</v>
      </c>
      <c r="E867" t="s">
        <v>150</v>
      </c>
      <c r="F867" t="s">
        <v>11</v>
      </c>
      <c r="G867">
        <v>185.04</v>
      </c>
      <c r="H867">
        <v>58.657400000000003</v>
      </c>
    </row>
    <row r="868" spans="1:8" x14ac:dyDescent="0.25">
      <c r="A868" t="s">
        <v>150</v>
      </c>
      <c r="B868" t="s">
        <v>245</v>
      </c>
      <c r="C868">
        <v>14901</v>
      </c>
      <c r="D868">
        <v>4</v>
      </c>
      <c r="E868" t="s">
        <v>150</v>
      </c>
      <c r="F868" t="s">
        <v>11</v>
      </c>
      <c r="G868">
        <v>45.16</v>
      </c>
      <c r="H868">
        <v>59.474499999999999</v>
      </c>
    </row>
    <row r="869" spans="1:8" x14ac:dyDescent="0.25">
      <c r="A869" t="s">
        <v>150</v>
      </c>
      <c r="B869" t="s">
        <v>243</v>
      </c>
      <c r="C869">
        <v>14576</v>
      </c>
      <c r="D869">
        <v>4</v>
      </c>
      <c r="E869" t="s">
        <v>150</v>
      </c>
      <c r="F869" t="s">
        <v>11</v>
      </c>
      <c r="G869">
        <v>30.64</v>
      </c>
      <c r="H869">
        <v>58.312100000000001</v>
      </c>
    </row>
    <row r="870" spans="1:8" x14ac:dyDescent="0.25">
      <c r="A870" t="s">
        <v>153</v>
      </c>
      <c r="B870" t="s">
        <v>245</v>
      </c>
      <c r="C870">
        <v>25531</v>
      </c>
      <c r="D870">
        <v>4</v>
      </c>
      <c r="E870" t="s">
        <v>153</v>
      </c>
      <c r="F870" t="s">
        <v>11</v>
      </c>
      <c r="G870">
        <v>23.7</v>
      </c>
      <c r="H870">
        <v>94.256299999999996</v>
      </c>
    </row>
    <row r="871" spans="1:8" x14ac:dyDescent="0.25">
      <c r="A871" t="s">
        <v>153</v>
      </c>
      <c r="B871" t="s">
        <v>243</v>
      </c>
      <c r="C871">
        <v>25370</v>
      </c>
      <c r="D871">
        <v>4</v>
      </c>
      <c r="E871" t="s">
        <v>153</v>
      </c>
      <c r="F871" t="s">
        <v>11</v>
      </c>
      <c r="G871">
        <v>23.7</v>
      </c>
      <c r="H871">
        <v>93.882300000000001</v>
      </c>
    </row>
    <row r="872" spans="1:8" x14ac:dyDescent="0.25">
      <c r="A872" t="s">
        <v>252</v>
      </c>
      <c r="B872" t="s">
        <v>242</v>
      </c>
      <c r="C872">
        <v>14676</v>
      </c>
      <c r="D872">
        <v>4</v>
      </c>
      <c r="E872" t="s">
        <v>252</v>
      </c>
      <c r="F872" t="s">
        <v>11</v>
      </c>
      <c r="G872">
        <v>207.55</v>
      </c>
      <c r="H872">
        <v>58.6892</v>
      </c>
    </row>
    <row r="873" spans="1:8" x14ac:dyDescent="0.25">
      <c r="A873" t="s">
        <v>69</v>
      </c>
      <c r="B873" t="s">
        <v>253</v>
      </c>
      <c r="C873">
        <v>28175</v>
      </c>
      <c r="D873">
        <v>4</v>
      </c>
      <c r="E873" t="s">
        <v>69</v>
      </c>
      <c r="F873" t="s">
        <v>11</v>
      </c>
      <c r="G873">
        <v>87.67</v>
      </c>
      <c r="H873">
        <v>85.558899999999994</v>
      </c>
    </row>
    <row r="874" spans="1:8" x14ac:dyDescent="0.25">
      <c r="A874" t="s">
        <v>176</v>
      </c>
      <c r="B874" t="s">
        <v>254</v>
      </c>
      <c r="C874">
        <v>32929</v>
      </c>
      <c r="D874">
        <v>4</v>
      </c>
      <c r="E874" t="s">
        <v>176</v>
      </c>
      <c r="F874" t="s">
        <v>11</v>
      </c>
      <c r="G874">
        <v>20.3</v>
      </c>
      <c r="H874">
        <v>93.138199999999998</v>
      </c>
    </row>
    <row r="875" spans="1:8" x14ac:dyDescent="0.25">
      <c r="A875" t="s">
        <v>176</v>
      </c>
      <c r="B875" t="s">
        <v>255</v>
      </c>
      <c r="C875">
        <v>32782</v>
      </c>
      <c r="D875">
        <v>4</v>
      </c>
      <c r="E875" t="s">
        <v>176</v>
      </c>
      <c r="F875" t="s">
        <v>11</v>
      </c>
      <c r="G875">
        <v>6.1</v>
      </c>
      <c r="H875">
        <v>93.3459</v>
      </c>
    </row>
    <row r="876" spans="1:8" x14ac:dyDescent="0.25">
      <c r="A876" t="s">
        <v>256</v>
      </c>
      <c r="B876" t="s">
        <v>255</v>
      </c>
      <c r="C876">
        <v>21001</v>
      </c>
      <c r="D876">
        <v>5</v>
      </c>
      <c r="E876" t="s">
        <v>256</v>
      </c>
      <c r="F876" t="s">
        <v>11</v>
      </c>
      <c r="G876">
        <v>18.059999999999999</v>
      </c>
      <c r="H876">
        <v>70.309700000000007</v>
      </c>
    </row>
    <row r="877" spans="1:8" x14ac:dyDescent="0.25">
      <c r="A877" t="s">
        <v>256</v>
      </c>
      <c r="B877" t="s">
        <v>253</v>
      </c>
      <c r="C877">
        <v>21142</v>
      </c>
      <c r="D877">
        <v>5</v>
      </c>
      <c r="E877" t="s">
        <v>256</v>
      </c>
      <c r="F877" t="s">
        <v>11</v>
      </c>
      <c r="G877">
        <v>9.89</v>
      </c>
      <c r="H877">
        <v>70.453800000000001</v>
      </c>
    </row>
    <row r="878" spans="1:8" x14ac:dyDescent="0.25">
      <c r="A878" t="s">
        <v>256</v>
      </c>
      <c r="B878" t="s">
        <v>255</v>
      </c>
      <c r="C878">
        <v>21035</v>
      </c>
      <c r="D878">
        <v>4</v>
      </c>
      <c r="E878" t="s">
        <v>256</v>
      </c>
      <c r="F878" t="s">
        <v>11</v>
      </c>
      <c r="G878">
        <v>155.34</v>
      </c>
      <c r="H878">
        <v>70.389099999999999</v>
      </c>
    </row>
    <row r="879" spans="1:8" x14ac:dyDescent="0.25">
      <c r="A879" t="s">
        <v>257</v>
      </c>
      <c r="B879" t="s">
        <v>254</v>
      </c>
      <c r="C879">
        <v>23064</v>
      </c>
      <c r="D879">
        <v>4</v>
      </c>
      <c r="E879" t="s">
        <v>257</v>
      </c>
      <c r="F879" t="s">
        <v>11</v>
      </c>
      <c r="G879">
        <v>141</v>
      </c>
      <c r="H879">
        <v>75.772599999999997</v>
      </c>
    </row>
    <row r="880" spans="1:8" x14ac:dyDescent="0.25">
      <c r="A880" t="s">
        <v>258</v>
      </c>
      <c r="B880" t="s">
        <v>255</v>
      </c>
      <c r="C880">
        <v>33870</v>
      </c>
      <c r="D880">
        <v>5</v>
      </c>
      <c r="E880" t="s">
        <v>258</v>
      </c>
      <c r="F880" t="s">
        <v>11</v>
      </c>
      <c r="G880">
        <v>35.270000000000003</v>
      </c>
      <c r="H880">
        <v>95.222899999999996</v>
      </c>
    </row>
    <row r="881" spans="1:8" x14ac:dyDescent="0.25">
      <c r="A881" t="s">
        <v>258</v>
      </c>
      <c r="B881" t="s">
        <v>254</v>
      </c>
      <c r="C881">
        <v>34078</v>
      </c>
      <c r="D881">
        <v>5</v>
      </c>
      <c r="E881" t="s">
        <v>258</v>
      </c>
      <c r="F881" t="s">
        <v>11</v>
      </c>
      <c r="G881">
        <v>29.74</v>
      </c>
      <c r="H881">
        <v>95.080600000000004</v>
      </c>
    </row>
    <row r="882" spans="1:8" x14ac:dyDescent="0.25">
      <c r="A882" t="s">
        <v>258</v>
      </c>
      <c r="B882" t="s">
        <v>253</v>
      </c>
      <c r="C882">
        <v>33786</v>
      </c>
      <c r="D882">
        <v>5</v>
      </c>
      <c r="E882" t="s">
        <v>258</v>
      </c>
      <c r="F882" t="s">
        <v>11</v>
      </c>
      <c r="G882">
        <v>27.77</v>
      </c>
      <c r="H882">
        <v>95.282499999999999</v>
      </c>
    </row>
    <row r="883" spans="1:8" x14ac:dyDescent="0.25">
      <c r="A883" t="s">
        <v>259</v>
      </c>
      <c r="B883" t="s">
        <v>253</v>
      </c>
      <c r="C883">
        <v>22332</v>
      </c>
      <c r="D883">
        <v>5</v>
      </c>
      <c r="E883" t="s">
        <v>259</v>
      </c>
      <c r="F883" t="s">
        <v>11</v>
      </c>
      <c r="G883">
        <v>74.3</v>
      </c>
      <c r="H883">
        <v>73.703800000000001</v>
      </c>
    </row>
    <row r="884" spans="1:8" x14ac:dyDescent="0.25">
      <c r="A884" t="s">
        <v>259</v>
      </c>
      <c r="B884" t="s">
        <v>254</v>
      </c>
      <c r="C884">
        <v>22045</v>
      </c>
      <c r="D884">
        <v>5</v>
      </c>
      <c r="E884" t="s">
        <v>259</v>
      </c>
      <c r="F884" t="s">
        <v>11</v>
      </c>
      <c r="G884">
        <v>47.6</v>
      </c>
      <c r="H884">
        <v>73.176400000000001</v>
      </c>
    </row>
    <row r="885" spans="1:8" x14ac:dyDescent="0.25">
      <c r="A885" t="s">
        <v>259</v>
      </c>
      <c r="B885" t="s">
        <v>254</v>
      </c>
      <c r="C885">
        <v>22136</v>
      </c>
      <c r="D885">
        <v>5</v>
      </c>
      <c r="E885" t="s">
        <v>259</v>
      </c>
      <c r="F885" t="s">
        <v>11</v>
      </c>
      <c r="G885">
        <v>46.16</v>
      </c>
      <c r="H885">
        <v>73.430300000000003</v>
      </c>
    </row>
    <row r="886" spans="1:8" x14ac:dyDescent="0.25">
      <c r="A886" t="s">
        <v>259</v>
      </c>
      <c r="B886" t="s">
        <v>255</v>
      </c>
      <c r="C886">
        <v>22227</v>
      </c>
      <c r="D886">
        <v>5</v>
      </c>
      <c r="E886" t="s">
        <v>259</v>
      </c>
      <c r="F886" t="s">
        <v>11</v>
      </c>
      <c r="G886">
        <v>40.72</v>
      </c>
      <c r="H886">
        <v>73.622299999999996</v>
      </c>
    </row>
    <row r="887" spans="1:8" x14ac:dyDescent="0.25">
      <c r="A887" t="s">
        <v>259</v>
      </c>
      <c r="B887" t="s">
        <v>255</v>
      </c>
      <c r="C887">
        <v>22238</v>
      </c>
      <c r="D887">
        <v>4</v>
      </c>
      <c r="E887" t="s">
        <v>259</v>
      </c>
      <c r="F887" t="s">
        <v>11</v>
      </c>
      <c r="G887">
        <v>23.99</v>
      </c>
      <c r="H887">
        <v>73.6417</v>
      </c>
    </row>
    <row r="888" spans="1:8" x14ac:dyDescent="0.25">
      <c r="A888" t="s">
        <v>259</v>
      </c>
      <c r="B888" t="s">
        <v>254</v>
      </c>
      <c r="C888">
        <v>22087</v>
      </c>
      <c r="D888">
        <v>4</v>
      </c>
      <c r="E888" t="s">
        <v>259</v>
      </c>
      <c r="F888" t="s">
        <v>11</v>
      </c>
      <c r="G888">
        <v>16.63</v>
      </c>
      <c r="H888">
        <v>73.289900000000003</v>
      </c>
    </row>
    <row r="889" spans="1:8" x14ac:dyDescent="0.25">
      <c r="A889" t="s">
        <v>204</v>
      </c>
      <c r="B889" t="s">
        <v>254</v>
      </c>
      <c r="C889">
        <v>21287</v>
      </c>
      <c r="D889">
        <v>4</v>
      </c>
      <c r="E889" t="s">
        <v>204</v>
      </c>
      <c r="F889" t="s">
        <v>11</v>
      </c>
      <c r="G889">
        <v>151.79</v>
      </c>
      <c r="H889">
        <v>71.129199999999997</v>
      </c>
    </row>
    <row r="890" spans="1:8" x14ac:dyDescent="0.25">
      <c r="A890" t="s">
        <v>260</v>
      </c>
      <c r="B890" t="s">
        <v>254</v>
      </c>
      <c r="C890">
        <v>24664</v>
      </c>
      <c r="D890">
        <v>4</v>
      </c>
      <c r="E890" t="s">
        <v>260</v>
      </c>
      <c r="F890" t="s">
        <v>11</v>
      </c>
      <c r="G890">
        <v>91.06</v>
      </c>
      <c r="H890">
        <v>78.507599999999996</v>
      </c>
    </row>
    <row r="891" spans="1:8" x14ac:dyDescent="0.25">
      <c r="A891" t="s">
        <v>74</v>
      </c>
      <c r="B891" t="s">
        <v>253</v>
      </c>
      <c r="C891">
        <v>21546</v>
      </c>
      <c r="D891">
        <v>4</v>
      </c>
      <c r="E891" t="s">
        <v>74</v>
      </c>
      <c r="F891" t="s">
        <v>11</v>
      </c>
      <c r="G891">
        <v>40.35</v>
      </c>
      <c r="H891">
        <v>71.517200000000003</v>
      </c>
    </row>
    <row r="892" spans="1:8" x14ac:dyDescent="0.25">
      <c r="A892" t="s">
        <v>261</v>
      </c>
      <c r="B892" t="s">
        <v>255</v>
      </c>
      <c r="C892">
        <v>21455</v>
      </c>
      <c r="D892">
        <v>4</v>
      </c>
      <c r="E892" t="s">
        <v>261</v>
      </c>
      <c r="F892" t="s">
        <v>11</v>
      </c>
      <c r="G892">
        <v>162.26</v>
      </c>
      <c r="H892">
        <v>71.413300000000007</v>
      </c>
    </row>
    <row r="893" spans="1:8" x14ac:dyDescent="0.25">
      <c r="A893" t="s">
        <v>76</v>
      </c>
      <c r="B893" t="s">
        <v>253</v>
      </c>
      <c r="C893">
        <v>23404</v>
      </c>
      <c r="D893">
        <v>4</v>
      </c>
      <c r="E893" t="s">
        <v>76</v>
      </c>
      <c r="F893" t="s">
        <v>11</v>
      </c>
      <c r="G893">
        <v>6.29</v>
      </c>
      <c r="H893">
        <v>76.2209</v>
      </c>
    </row>
    <row r="894" spans="1:8" x14ac:dyDescent="0.25">
      <c r="A894" t="s">
        <v>76</v>
      </c>
      <c r="B894" t="s">
        <v>255</v>
      </c>
      <c r="C894">
        <v>29351</v>
      </c>
      <c r="D894">
        <v>4</v>
      </c>
      <c r="E894" t="s">
        <v>76</v>
      </c>
      <c r="F894" t="s">
        <v>11</v>
      </c>
      <c r="G894">
        <v>101.8</v>
      </c>
      <c r="H894">
        <v>87.665599999999998</v>
      </c>
    </row>
    <row r="895" spans="1:8" x14ac:dyDescent="0.25">
      <c r="A895" t="s">
        <v>76</v>
      </c>
      <c r="B895" t="s">
        <v>253</v>
      </c>
      <c r="C895">
        <v>29065</v>
      </c>
      <c r="D895">
        <v>4</v>
      </c>
      <c r="E895" t="s">
        <v>76</v>
      </c>
      <c r="F895" t="s">
        <v>11</v>
      </c>
      <c r="G895">
        <v>14.97</v>
      </c>
      <c r="H895">
        <v>87.298400000000001</v>
      </c>
    </row>
    <row r="896" spans="1:8" x14ac:dyDescent="0.25">
      <c r="A896" t="s">
        <v>76</v>
      </c>
      <c r="B896" t="s">
        <v>254</v>
      </c>
      <c r="C896">
        <v>29223</v>
      </c>
      <c r="D896">
        <v>4</v>
      </c>
      <c r="E896" t="s">
        <v>76</v>
      </c>
      <c r="F896" t="s">
        <v>11</v>
      </c>
      <c r="G896">
        <v>14.97</v>
      </c>
      <c r="H896">
        <v>87.095799999999997</v>
      </c>
    </row>
    <row r="897" spans="1:8" x14ac:dyDescent="0.25">
      <c r="A897" t="s">
        <v>262</v>
      </c>
      <c r="B897" t="s">
        <v>253</v>
      </c>
      <c r="C897">
        <v>28471</v>
      </c>
      <c r="D897">
        <v>4</v>
      </c>
      <c r="E897" t="s">
        <v>262</v>
      </c>
      <c r="F897" t="s">
        <v>11</v>
      </c>
      <c r="G897">
        <v>158.61000000000001</v>
      </c>
      <c r="H897">
        <v>86.139399999999995</v>
      </c>
    </row>
    <row r="898" spans="1:8" x14ac:dyDescent="0.25">
      <c r="A898" t="s">
        <v>263</v>
      </c>
      <c r="B898" t="s">
        <v>255</v>
      </c>
      <c r="C898">
        <v>28329</v>
      </c>
      <c r="D898">
        <v>4</v>
      </c>
      <c r="E898" t="s">
        <v>263</v>
      </c>
      <c r="F898" t="s">
        <v>11</v>
      </c>
      <c r="G898">
        <v>176.45</v>
      </c>
      <c r="H898">
        <v>85.843000000000004</v>
      </c>
    </row>
    <row r="899" spans="1:8" x14ac:dyDescent="0.25">
      <c r="A899" t="s">
        <v>263</v>
      </c>
      <c r="B899" t="s">
        <v>254</v>
      </c>
      <c r="C899">
        <v>28231</v>
      </c>
      <c r="D899">
        <v>4</v>
      </c>
      <c r="E899" t="s">
        <v>263</v>
      </c>
      <c r="F899" t="s">
        <v>11</v>
      </c>
      <c r="G899">
        <v>147.63999999999999</v>
      </c>
      <c r="H899">
        <v>85.164900000000003</v>
      </c>
    </row>
    <row r="900" spans="1:8" x14ac:dyDescent="0.25">
      <c r="A900" t="s">
        <v>264</v>
      </c>
      <c r="B900" t="s">
        <v>254</v>
      </c>
      <c r="C900">
        <v>29561</v>
      </c>
      <c r="D900">
        <v>4</v>
      </c>
      <c r="E900" t="s">
        <v>264</v>
      </c>
      <c r="F900" t="s">
        <v>11</v>
      </c>
      <c r="G900">
        <v>78.66</v>
      </c>
      <c r="H900">
        <v>87.692499999999995</v>
      </c>
    </row>
    <row r="901" spans="1:8" x14ac:dyDescent="0.25">
      <c r="A901" t="s">
        <v>264</v>
      </c>
      <c r="B901" t="s">
        <v>253</v>
      </c>
      <c r="C901">
        <v>30059</v>
      </c>
      <c r="D901">
        <v>4</v>
      </c>
      <c r="E901" t="s">
        <v>264</v>
      </c>
      <c r="F901" t="s">
        <v>11</v>
      </c>
      <c r="G901">
        <v>8.73</v>
      </c>
      <c r="H901">
        <v>88.9636</v>
      </c>
    </row>
    <row r="902" spans="1:8" x14ac:dyDescent="0.25">
      <c r="A902" t="s">
        <v>265</v>
      </c>
      <c r="B902" t="s">
        <v>253</v>
      </c>
      <c r="C902">
        <v>29764</v>
      </c>
      <c r="D902">
        <v>4</v>
      </c>
      <c r="E902" t="s">
        <v>265</v>
      </c>
      <c r="F902" t="s">
        <v>11</v>
      </c>
      <c r="G902">
        <v>80.239999999999995</v>
      </c>
      <c r="H902">
        <v>88.457599999999999</v>
      </c>
    </row>
    <row r="903" spans="1:8" x14ac:dyDescent="0.25">
      <c r="A903" t="s">
        <v>266</v>
      </c>
      <c r="B903" t="s">
        <v>254</v>
      </c>
      <c r="C903">
        <v>29711</v>
      </c>
      <c r="D903">
        <v>4</v>
      </c>
      <c r="E903" t="s">
        <v>266</v>
      </c>
      <c r="F903" t="s">
        <v>11</v>
      </c>
      <c r="G903">
        <v>87.48</v>
      </c>
      <c r="H903">
        <v>87.959900000000005</v>
      </c>
    </row>
    <row r="904" spans="1:8" x14ac:dyDescent="0.25">
      <c r="A904" t="s">
        <v>267</v>
      </c>
      <c r="B904" t="s">
        <v>254</v>
      </c>
      <c r="C904">
        <v>28893</v>
      </c>
      <c r="D904">
        <v>4</v>
      </c>
      <c r="E904" t="s">
        <v>267</v>
      </c>
      <c r="F904" t="s">
        <v>11</v>
      </c>
      <c r="G904">
        <v>137</v>
      </c>
      <c r="H904">
        <v>86.487899999999996</v>
      </c>
    </row>
    <row r="905" spans="1:8" x14ac:dyDescent="0.25">
      <c r="A905" t="s">
        <v>267</v>
      </c>
      <c r="B905" t="s">
        <v>255</v>
      </c>
      <c r="C905">
        <v>29013</v>
      </c>
      <c r="D905">
        <v>4</v>
      </c>
      <c r="E905" t="s">
        <v>267</v>
      </c>
      <c r="F905" t="s">
        <v>11</v>
      </c>
      <c r="G905">
        <v>101.72</v>
      </c>
      <c r="H905">
        <v>87.137699999999995</v>
      </c>
    </row>
    <row r="906" spans="1:8" x14ac:dyDescent="0.25">
      <c r="A906" t="s">
        <v>268</v>
      </c>
      <c r="B906" t="s">
        <v>253</v>
      </c>
      <c r="C906">
        <v>28966</v>
      </c>
      <c r="D906">
        <v>4</v>
      </c>
      <c r="E906" t="s">
        <v>268</v>
      </c>
      <c r="F906" t="s">
        <v>11</v>
      </c>
      <c r="G906">
        <v>63.28</v>
      </c>
      <c r="H906">
        <v>87.150099999999995</v>
      </c>
    </row>
    <row r="907" spans="1:8" x14ac:dyDescent="0.25">
      <c r="A907" t="s">
        <v>269</v>
      </c>
      <c r="B907" t="s">
        <v>254</v>
      </c>
      <c r="C907">
        <v>22548</v>
      </c>
      <c r="D907">
        <v>4</v>
      </c>
      <c r="E907" t="s">
        <v>269</v>
      </c>
      <c r="F907" t="s">
        <v>11</v>
      </c>
      <c r="G907">
        <v>6.1</v>
      </c>
      <c r="H907">
        <v>74.552899999999994</v>
      </c>
    </row>
    <row r="908" spans="1:8" x14ac:dyDescent="0.25">
      <c r="A908" t="s">
        <v>270</v>
      </c>
      <c r="B908" t="s">
        <v>254</v>
      </c>
      <c r="C908">
        <v>28854</v>
      </c>
      <c r="D908">
        <v>4</v>
      </c>
      <c r="E908" t="s">
        <v>270</v>
      </c>
      <c r="F908" t="s">
        <v>11</v>
      </c>
      <c r="G908">
        <v>17.440000000000001</v>
      </c>
      <c r="H908">
        <v>86.396699999999996</v>
      </c>
    </row>
    <row r="909" spans="1:8" x14ac:dyDescent="0.25">
      <c r="A909" t="s">
        <v>271</v>
      </c>
      <c r="B909" t="s">
        <v>253</v>
      </c>
      <c r="C909">
        <v>29026</v>
      </c>
      <c r="D909">
        <v>4</v>
      </c>
      <c r="E909" t="s">
        <v>271</v>
      </c>
      <c r="F909" t="s">
        <v>11</v>
      </c>
      <c r="G909">
        <v>14.97</v>
      </c>
      <c r="H909">
        <v>87.234899999999996</v>
      </c>
    </row>
    <row r="910" spans="1:8" x14ac:dyDescent="0.25">
      <c r="A910" t="s">
        <v>272</v>
      </c>
      <c r="B910" t="s">
        <v>255</v>
      </c>
      <c r="C910">
        <v>26106</v>
      </c>
      <c r="D910">
        <v>4</v>
      </c>
      <c r="E910" t="s">
        <v>272</v>
      </c>
      <c r="F910" t="s">
        <v>11</v>
      </c>
      <c r="G910">
        <v>92.24</v>
      </c>
      <c r="H910">
        <v>81.251999999999995</v>
      </c>
    </row>
    <row r="911" spans="1:8" x14ac:dyDescent="0.25">
      <c r="A911" t="s">
        <v>273</v>
      </c>
      <c r="B911" t="s">
        <v>253</v>
      </c>
      <c r="C911">
        <v>26344</v>
      </c>
      <c r="D911">
        <v>4</v>
      </c>
      <c r="E911" t="s">
        <v>273</v>
      </c>
      <c r="F911" t="s">
        <v>11</v>
      </c>
      <c r="G911">
        <v>32.5</v>
      </c>
      <c r="H911">
        <v>81.665499999999994</v>
      </c>
    </row>
    <row r="912" spans="1:8" x14ac:dyDescent="0.25">
      <c r="A912" t="s">
        <v>274</v>
      </c>
      <c r="B912" t="s">
        <v>254</v>
      </c>
      <c r="C912">
        <v>25921</v>
      </c>
      <c r="D912">
        <v>4</v>
      </c>
      <c r="E912" t="s">
        <v>274</v>
      </c>
      <c r="F912" t="s">
        <v>11</v>
      </c>
      <c r="G912">
        <v>79.92</v>
      </c>
      <c r="H912">
        <v>80.766000000000005</v>
      </c>
    </row>
    <row r="913" spans="1:8" x14ac:dyDescent="0.25">
      <c r="A913" t="s">
        <v>12</v>
      </c>
      <c r="B913" t="s">
        <v>255</v>
      </c>
      <c r="C913">
        <v>25161</v>
      </c>
      <c r="D913">
        <v>4</v>
      </c>
      <c r="E913" t="s">
        <v>12</v>
      </c>
      <c r="F913" t="s">
        <v>11</v>
      </c>
      <c r="G913">
        <v>84.94</v>
      </c>
      <c r="H913">
        <v>79.452200000000005</v>
      </c>
    </row>
    <row r="914" spans="1:8" x14ac:dyDescent="0.25">
      <c r="A914" t="s">
        <v>275</v>
      </c>
      <c r="B914" t="s">
        <v>255</v>
      </c>
      <c r="C914">
        <v>25903</v>
      </c>
      <c r="D914">
        <v>5</v>
      </c>
      <c r="E914" t="s">
        <v>275</v>
      </c>
      <c r="F914" t="s">
        <v>11</v>
      </c>
      <c r="G914">
        <v>43.6</v>
      </c>
      <c r="H914">
        <v>80.816599999999994</v>
      </c>
    </row>
    <row r="915" spans="1:8" x14ac:dyDescent="0.25">
      <c r="A915" t="s">
        <v>276</v>
      </c>
      <c r="B915" t="s">
        <v>253</v>
      </c>
      <c r="C915">
        <v>25476</v>
      </c>
      <c r="D915">
        <v>5</v>
      </c>
      <c r="E915" t="s">
        <v>276</v>
      </c>
      <c r="F915" t="s">
        <v>11</v>
      </c>
      <c r="G915">
        <v>116.3</v>
      </c>
      <c r="H915">
        <v>79.986500000000007</v>
      </c>
    </row>
    <row r="916" spans="1:8" x14ac:dyDescent="0.25">
      <c r="A916" t="s">
        <v>276</v>
      </c>
      <c r="B916" t="s">
        <v>255</v>
      </c>
      <c r="C916">
        <v>25294</v>
      </c>
      <c r="D916">
        <v>5</v>
      </c>
      <c r="E916" t="s">
        <v>276</v>
      </c>
      <c r="F916" t="s">
        <v>11</v>
      </c>
      <c r="G916">
        <v>105.65</v>
      </c>
      <c r="H916">
        <v>79.676000000000002</v>
      </c>
    </row>
    <row r="917" spans="1:8" x14ac:dyDescent="0.25">
      <c r="A917" t="s">
        <v>276</v>
      </c>
      <c r="B917" t="s">
        <v>255</v>
      </c>
      <c r="C917">
        <v>25293</v>
      </c>
      <c r="D917">
        <v>4</v>
      </c>
      <c r="E917" t="s">
        <v>276</v>
      </c>
      <c r="F917" t="s">
        <v>11</v>
      </c>
      <c r="G917">
        <v>68.83</v>
      </c>
      <c r="H917">
        <v>79.675799999999995</v>
      </c>
    </row>
    <row r="918" spans="1:8" x14ac:dyDescent="0.25">
      <c r="A918" t="s">
        <v>276</v>
      </c>
      <c r="B918" t="s">
        <v>253</v>
      </c>
      <c r="C918">
        <v>26004</v>
      </c>
      <c r="D918">
        <v>4</v>
      </c>
      <c r="E918" t="s">
        <v>276</v>
      </c>
      <c r="F918" t="s">
        <v>11</v>
      </c>
      <c r="G918">
        <v>61.35</v>
      </c>
      <c r="H918">
        <v>80.995800000000003</v>
      </c>
    </row>
    <row r="919" spans="1:8" x14ac:dyDescent="0.25">
      <c r="A919" t="s">
        <v>276</v>
      </c>
      <c r="B919" t="s">
        <v>255</v>
      </c>
      <c r="C919">
        <v>25892</v>
      </c>
      <c r="D919">
        <v>4</v>
      </c>
      <c r="E919" t="s">
        <v>276</v>
      </c>
      <c r="F919" t="s">
        <v>11</v>
      </c>
      <c r="G919">
        <v>9.58</v>
      </c>
      <c r="H919">
        <v>80.799300000000002</v>
      </c>
    </row>
    <row r="920" spans="1:8" x14ac:dyDescent="0.25">
      <c r="A920" t="s">
        <v>277</v>
      </c>
      <c r="B920" t="s">
        <v>254</v>
      </c>
      <c r="C920">
        <v>25194</v>
      </c>
      <c r="D920">
        <v>4</v>
      </c>
      <c r="E920" t="s">
        <v>277</v>
      </c>
      <c r="F920" t="s">
        <v>11</v>
      </c>
      <c r="G920">
        <v>88.55</v>
      </c>
      <c r="H920">
        <v>79.418000000000006</v>
      </c>
    </row>
    <row r="921" spans="1:8" x14ac:dyDescent="0.25">
      <c r="A921" t="s">
        <v>20</v>
      </c>
      <c r="B921" t="s">
        <v>255</v>
      </c>
      <c r="C921">
        <v>25162</v>
      </c>
      <c r="D921">
        <v>5</v>
      </c>
      <c r="E921" t="s">
        <v>20</v>
      </c>
      <c r="F921" t="s">
        <v>11</v>
      </c>
      <c r="G921">
        <v>98.25</v>
      </c>
      <c r="H921">
        <v>79.454499999999996</v>
      </c>
    </row>
    <row r="922" spans="1:8" x14ac:dyDescent="0.25">
      <c r="A922" t="s">
        <v>212</v>
      </c>
      <c r="B922" t="s">
        <v>255</v>
      </c>
      <c r="C922">
        <v>26789</v>
      </c>
      <c r="D922">
        <v>4</v>
      </c>
      <c r="E922" t="s">
        <v>212</v>
      </c>
      <c r="F922" t="s">
        <v>11</v>
      </c>
      <c r="G922">
        <v>157.58000000000001</v>
      </c>
      <c r="H922">
        <v>82.636899999999997</v>
      </c>
    </row>
    <row r="923" spans="1:8" x14ac:dyDescent="0.25">
      <c r="A923" t="s">
        <v>212</v>
      </c>
      <c r="B923" t="s">
        <v>254</v>
      </c>
      <c r="C923">
        <v>25370</v>
      </c>
      <c r="D923">
        <v>4</v>
      </c>
      <c r="E923" t="s">
        <v>212</v>
      </c>
      <c r="F923" t="s">
        <v>11</v>
      </c>
      <c r="G923">
        <v>6.29</v>
      </c>
      <c r="H923">
        <v>79.721699999999998</v>
      </c>
    </row>
    <row r="924" spans="1:8" x14ac:dyDescent="0.25">
      <c r="A924" t="s">
        <v>212</v>
      </c>
      <c r="B924" t="s">
        <v>253</v>
      </c>
      <c r="C924">
        <v>29713</v>
      </c>
      <c r="D924">
        <v>4</v>
      </c>
      <c r="E924" t="s">
        <v>212</v>
      </c>
      <c r="F924" t="s">
        <v>11</v>
      </c>
      <c r="G924">
        <v>86.1</v>
      </c>
      <c r="H924">
        <v>88.391199999999998</v>
      </c>
    </row>
    <row r="925" spans="1:8" x14ac:dyDescent="0.25">
      <c r="A925" t="s">
        <v>212</v>
      </c>
      <c r="B925" t="s">
        <v>253</v>
      </c>
      <c r="C925">
        <v>29057</v>
      </c>
      <c r="D925">
        <v>4</v>
      </c>
      <c r="E925" t="s">
        <v>212</v>
      </c>
      <c r="F925" t="s">
        <v>11</v>
      </c>
      <c r="G925">
        <v>14.97</v>
      </c>
      <c r="H925">
        <v>87.285300000000007</v>
      </c>
    </row>
    <row r="926" spans="1:8" x14ac:dyDescent="0.25">
      <c r="A926" t="s">
        <v>87</v>
      </c>
      <c r="B926" t="s">
        <v>255</v>
      </c>
      <c r="C926">
        <v>29752</v>
      </c>
      <c r="D926">
        <v>4</v>
      </c>
      <c r="E926" t="s">
        <v>87</v>
      </c>
      <c r="F926" t="s">
        <v>11</v>
      </c>
      <c r="G926">
        <v>111.22</v>
      </c>
      <c r="H926">
        <v>88.397900000000007</v>
      </c>
    </row>
    <row r="927" spans="1:8" x14ac:dyDescent="0.25">
      <c r="A927" t="s">
        <v>88</v>
      </c>
      <c r="B927" t="s">
        <v>254</v>
      </c>
      <c r="C927">
        <v>25288</v>
      </c>
      <c r="D927">
        <v>4</v>
      </c>
      <c r="E927" t="s">
        <v>88</v>
      </c>
      <c r="F927" t="s">
        <v>11</v>
      </c>
      <c r="G927">
        <v>37.549999999999997</v>
      </c>
      <c r="H927">
        <v>79.587199999999996</v>
      </c>
    </row>
    <row r="928" spans="1:8" x14ac:dyDescent="0.25">
      <c r="A928" t="s">
        <v>278</v>
      </c>
      <c r="B928" t="s">
        <v>255</v>
      </c>
      <c r="C928">
        <v>22811</v>
      </c>
      <c r="D928">
        <v>4</v>
      </c>
      <c r="E928" t="s">
        <v>278</v>
      </c>
      <c r="F928" t="s">
        <v>11</v>
      </c>
      <c r="G928">
        <v>85.64</v>
      </c>
      <c r="H928">
        <v>75.034800000000004</v>
      </c>
    </row>
    <row r="929" spans="1:8" x14ac:dyDescent="0.25">
      <c r="A929" t="s">
        <v>279</v>
      </c>
      <c r="B929" t="s">
        <v>255</v>
      </c>
      <c r="C929">
        <v>25313</v>
      </c>
      <c r="D929">
        <v>4</v>
      </c>
      <c r="E929" t="s">
        <v>279</v>
      </c>
      <c r="F929" t="s">
        <v>11</v>
      </c>
      <c r="G929">
        <v>76.05</v>
      </c>
      <c r="H929">
        <v>79.704400000000007</v>
      </c>
    </row>
    <row r="930" spans="1:8" x14ac:dyDescent="0.25">
      <c r="A930" t="s">
        <v>280</v>
      </c>
      <c r="B930" t="s">
        <v>253</v>
      </c>
      <c r="C930">
        <v>24078</v>
      </c>
      <c r="D930">
        <v>4</v>
      </c>
      <c r="E930" t="s">
        <v>280</v>
      </c>
      <c r="F930" t="s">
        <v>11</v>
      </c>
      <c r="G930">
        <v>125.52</v>
      </c>
      <c r="H930">
        <v>77.499099999999999</v>
      </c>
    </row>
    <row r="931" spans="1:8" x14ac:dyDescent="0.25">
      <c r="A931" t="s">
        <v>280</v>
      </c>
      <c r="B931" t="s">
        <v>254</v>
      </c>
      <c r="C931">
        <v>23760</v>
      </c>
      <c r="D931">
        <v>4</v>
      </c>
      <c r="E931" t="s">
        <v>280</v>
      </c>
      <c r="F931" t="s">
        <v>11</v>
      </c>
      <c r="G931">
        <v>125.52</v>
      </c>
      <c r="H931">
        <v>77.062200000000004</v>
      </c>
    </row>
    <row r="932" spans="1:8" x14ac:dyDescent="0.25">
      <c r="A932" t="s">
        <v>280</v>
      </c>
      <c r="B932" t="s">
        <v>255</v>
      </c>
      <c r="C932">
        <v>23823</v>
      </c>
      <c r="D932">
        <v>4</v>
      </c>
      <c r="E932" t="s">
        <v>280</v>
      </c>
      <c r="F932" t="s">
        <v>11</v>
      </c>
      <c r="G932">
        <v>98.41</v>
      </c>
      <c r="H932">
        <v>77.116799999999998</v>
      </c>
    </row>
    <row r="933" spans="1:8" x14ac:dyDescent="0.25">
      <c r="A933" t="s">
        <v>281</v>
      </c>
      <c r="B933" t="s">
        <v>253</v>
      </c>
      <c r="C933">
        <v>25721</v>
      </c>
      <c r="D933">
        <v>4</v>
      </c>
      <c r="E933" t="s">
        <v>281</v>
      </c>
      <c r="F933" t="s">
        <v>11</v>
      </c>
      <c r="G933">
        <v>46.13</v>
      </c>
      <c r="H933">
        <v>80.462000000000003</v>
      </c>
    </row>
    <row r="934" spans="1:8" x14ac:dyDescent="0.25">
      <c r="A934" t="s">
        <v>90</v>
      </c>
      <c r="B934" t="s">
        <v>255</v>
      </c>
      <c r="C934">
        <v>32968</v>
      </c>
      <c r="D934">
        <v>4</v>
      </c>
      <c r="E934" t="s">
        <v>90</v>
      </c>
      <c r="F934" t="s">
        <v>11</v>
      </c>
      <c r="G934">
        <v>23.32</v>
      </c>
      <c r="H934">
        <v>93.656000000000006</v>
      </c>
    </row>
    <row r="935" spans="1:8" x14ac:dyDescent="0.25">
      <c r="A935" t="s">
        <v>282</v>
      </c>
      <c r="B935" t="s">
        <v>255</v>
      </c>
      <c r="C935">
        <v>25881</v>
      </c>
      <c r="D935">
        <v>4</v>
      </c>
      <c r="E935" t="s">
        <v>282</v>
      </c>
      <c r="F935" t="s">
        <v>11</v>
      </c>
      <c r="G935">
        <v>37.29</v>
      </c>
      <c r="H935">
        <v>80.777199999999993</v>
      </c>
    </row>
    <row r="936" spans="1:8" x14ac:dyDescent="0.25">
      <c r="A936" t="s">
        <v>283</v>
      </c>
      <c r="B936" t="s">
        <v>255</v>
      </c>
      <c r="C936">
        <v>29070</v>
      </c>
      <c r="D936">
        <v>4</v>
      </c>
      <c r="E936" t="s">
        <v>283</v>
      </c>
      <c r="F936" t="s">
        <v>11</v>
      </c>
      <c r="G936">
        <v>101.41</v>
      </c>
      <c r="H936">
        <v>87.222200000000001</v>
      </c>
    </row>
    <row r="937" spans="1:8" x14ac:dyDescent="0.25">
      <c r="A937" t="s">
        <v>283</v>
      </c>
      <c r="B937" t="s">
        <v>254</v>
      </c>
      <c r="C937">
        <v>28995</v>
      </c>
      <c r="D937">
        <v>4</v>
      </c>
      <c r="E937" t="s">
        <v>283</v>
      </c>
      <c r="F937" t="s">
        <v>11</v>
      </c>
      <c r="G937">
        <v>93.74</v>
      </c>
      <c r="H937">
        <v>86.686400000000006</v>
      </c>
    </row>
    <row r="938" spans="1:8" x14ac:dyDescent="0.25">
      <c r="A938" t="s">
        <v>92</v>
      </c>
      <c r="B938" t="s">
        <v>253</v>
      </c>
      <c r="C938">
        <v>32917</v>
      </c>
      <c r="D938">
        <v>4</v>
      </c>
      <c r="E938" t="s">
        <v>92</v>
      </c>
      <c r="F938" t="s">
        <v>11</v>
      </c>
      <c r="G938">
        <v>62.11</v>
      </c>
      <c r="H938">
        <v>93.721999999999994</v>
      </c>
    </row>
    <row r="939" spans="1:8" x14ac:dyDescent="0.25">
      <c r="A939" t="s">
        <v>93</v>
      </c>
      <c r="B939" t="s">
        <v>254</v>
      </c>
      <c r="C939">
        <v>33240</v>
      </c>
      <c r="D939">
        <v>4</v>
      </c>
      <c r="E939" t="s">
        <v>93</v>
      </c>
      <c r="F939" t="s">
        <v>11</v>
      </c>
      <c r="G939">
        <v>31.42</v>
      </c>
      <c r="H939">
        <v>93.6614</v>
      </c>
    </row>
    <row r="940" spans="1:8" x14ac:dyDescent="0.25">
      <c r="A940" t="s">
        <v>284</v>
      </c>
      <c r="B940" t="s">
        <v>255</v>
      </c>
      <c r="C940">
        <v>19340</v>
      </c>
      <c r="D940">
        <v>5</v>
      </c>
      <c r="E940" t="s">
        <v>284</v>
      </c>
      <c r="F940" t="s">
        <v>11</v>
      </c>
      <c r="G940">
        <v>221.51</v>
      </c>
      <c r="H940">
        <v>66.174599999999998</v>
      </c>
    </row>
    <row r="941" spans="1:8" x14ac:dyDescent="0.25">
      <c r="A941" t="s">
        <v>285</v>
      </c>
      <c r="B941" t="s">
        <v>254</v>
      </c>
      <c r="C941">
        <v>35220</v>
      </c>
      <c r="D941">
        <v>4</v>
      </c>
      <c r="E941" t="s">
        <v>285</v>
      </c>
      <c r="F941" t="s">
        <v>11</v>
      </c>
      <c r="G941">
        <v>63.42</v>
      </c>
      <c r="H941">
        <v>97.180700000000002</v>
      </c>
    </row>
    <row r="942" spans="1:8" x14ac:dyDescent="0.25">
      <c r="A942" t="s">
        <v>286</v>
      </c>
      <c r="B942" t="s">
        <v>255</v>
      </c>
      <c r="C942">
        <v>26572</v>
      </c>
      <c r="D942">
        <v>4</v>
      </c>
      <c r="E942" t="s">
        <v>286</v>
      </c>
      <c r="F942" t="s">
        <v>11</v>
      </c>
      <c r="G942">
        <v>98.39</v>
      </c>
      <c r="H942">
        <v>82.166600000000003</v>
      </c>
    </row>
    <row r="943" spans="1:8" x14ac:dyDescent="0.25">
      <c r="A943" t="s">
        <v>286</v>
      </c>
      <c r="B943" t="s">
        <v>254</v>
      </c>
      <c r="C943">
        <v>26434</v>
      </c>
      <c r="D943">
        <v>4</v>
      </c>
      <c r="E943" t="s">
        <v>286</v>
      </c>
      <c r="F943" t="s">
        <v>11</v>
      </c>
      <c r="G943">
        <v>94.3</v>
      </c>
      <c r="H943">
        <v>81.699600000000004</v>
      </c>
    </row>
    <row r="944" spans="1:8" x14ac:dyDescent="0.25">
      <c r="A944" t="s">
        <v>286</v>
      </c>
      <c r="B944" t="s">
        <v>253</v>
      </c>
      <c r="C944">
        <v>26628</v>
      </c>
      <c r="D944">
        <v>4</v>
      </c>
      <c r="E944" t="s">
        <v>286</v>
      </c>
      <c r="F944" t="s">
        <v>11</v>
      </c>
      <c r="G944">
        <v>84.74</v>
      </c>
      <c r="H944">
        <v>82.239199999999997</v>
      </c>
    </row>
    <row r="945" spans="1:8" x14ac:dyDescent="0.25">
      <c r="A945" t="s">
        <v>287</v>
      </c>
      <c r="B945" t="s">
        <v>253</v>
      </c>
      <c r="C945">
        <v>23033</v>
      </c>
      <c r="D945">
        <v>4</v>
      </c>
      <c r="E945" t="s">
        <v>287</v>
      </c>
      <c r="F945" t="s">
        <v>11</v>
      </c>
      <c r="G945">
        <v>139.38999999999999</v>
      </c>
      <c r="H945">
        <v>75.4709</v>
      </c>
    </row>
    <row r="946" spans="1:8" x14ac:dyDescent="0.25">
      <c r="A946" t="s">
        <v>287</v>
      </c>
      <c r="B946" t="s">
        <v>255</v>
      </c>
      <c r="C946">
        <v>22826</v>
      </c>
      <c r="D946">
        <v>4</v>
      </c>
      <c r="E946" t="s">
        <v>287</v>
      </c>
      <c r="F946" t="s">
        <v>11</v>
      </c>
      <c r="G946">
        <v>103.9</v>
      </c>
      <c r="H946">
        <v>75.066900000000004</v>
      </c>
    </row>
    <row r="947" spans="1:8" x14ac:dyDescent="0.25">
      <c r="A947" t="s">
        <v>287</v>
      </c>
      <c r="B947" t="s">
        <v>254</v>
      </c>
      <c r="C947">
        <v>22682</v>
      </c>
      <c r="D947">
        <v>4</v>
      </c>
      <c r="E947" t="s">
        <v>287</v>
      </c>
      <c r="F947" t="s">
        <v>11</v>
      </c>
      <c r="G947">
        <v>24.19</v>
      </c>
      <c r="H947">
        <v>74.987099999999998</v>
      </c>
    </row>
    <row r="948" spans="1:8" x14ac:dyDescent="0.25">
      <c r="A948" t="s">
        <v>288</v>
      </c>
      <c r="B948" t="s">
        <v>254</v>
      </c>
      <c r="C948">
        <v>17655</v>
      </c>
      <c r="D948">
        <v>4</v>
      </c>
      <c r="E948" t="s">
        <v>288</v>
      </c>
      <c r="F948" t="s">
        <v>11</v>
      </c>
      <c r="G948">
        <v>160.82</v>
      </c>
      <c r="H948">
        <v>61.733400000000003</v>
      </c>
    </row>
    <row r="949" spans="1:8" x14ac:dyDescent="0.25">
      <c r="A949" t="s">
        <v>288</v>
      </c>
      <c r="B949" t="s">
        <v>255</v>
      </c>
      <c r="C949">
        <v>17740</v>
      </c>
      <c r="D949">
        <v>4</v>
      </c>
      <c r="E949" t="s">
        <v>288</v>
      </c>
      <c r="F949" t="s">
        <v>11</v>
      </c>
      <c r="G949">
        <v>123.53</v>
      </c>
      <c r="H949">
        <v>61.998600000000003</v>
      </c>
    </row>
    <row r="950" spans="1:8" x14ac:dyDescent="0.25">
      <c r="A950" t="s">
        <v>289</v>
      </c>
      <c r="B950" t="s">
        <v>253</v>
      </c>
      <c r="C950">
        <v>31705</v>
      </c>
      <c r="D950">
        <v>4</v>
      </c>
      <c r="E950" t="s">
        <v>289</v>
      </c>
      <c r="F950" t="s">
        <v>11</v>
      </c>
      <c r="G950">
        <v>18.27</v>
      </c>
      <c r="H950">
        <v>91.718199999999996</v>
      </c>
    </row>
    <row r="951" spans="1:8" x14ac:dyDescent="0.25">
      <c r="A951" t="s">
        <v>290</v>
      </c>
      <c r="B951" t="s">
        <v>253</v>
      </c>
      <c r="C951">
        <v>30965</v>
      </c>
      <c r="D951">
        <v>4</v>
      </c>
      <c r="E951" t="s">
        <v>290</v>
      </c>
      <c r="F951" t="s">
        <v>11</v>
      </c>
      <c r="G951">
        <v>169.12</v>
      </c>
      <c r="H951">
        <v>90.488900000000001</v>
      </c>
    </row>
    <row r="952" spans="1:8" x14ac:dyDescent="0.25">
      <c r="A952" t="s">
        <v>290</v>
      </c>
      <c r="B952" t="s">
        <v>254</v>
      </c>
      <c r="C952">
        <v>31179</v>
      </c>
      <c r="D952">
        <v>4</v>
      </c>
      <c r="E952" t="s">
        <v>290</v>
      </c>
      <c r="F952" t="s">
        <v>11</v>
      </c>
      <c r="G952">
        <v>120.12</v>
      </c>
      <c r="H952">
        <v>90.350399999999993</v>
      </c>
    </row>
    <row r="953" spans="1:8" x14ac:dyDescent="0.25">
      <c r="A953" t="s">
        <v>291</v>
      </c>
      <c r="B953" t="s">
        <v>255</v>
      </c>
      <c r="C953">
        <v>31145</v>
      </c>
      <c r="D953">
        <v>4</v>
      </c>
      <c r="E953" t="s">
        <v>291</v>
      </c>
      <c r="F953" t="s">
        <v>11</v>
      </c>
      <c r="G953">
        <v>55.57</v>
      </c>
      <c r="H953">
        <v>90.647599999999997</v>
      </c>
    </row>
    <row r="954" spans="1:8" x14ac:dyDescent="0.25">
      <c r="A954" t="s">
        <v>292</v>
      </c>
      <c r="B954" t="s">
        <v>254</v>
      </c>
      <c r="C954">
        <v>27221</v>
      </c>
      <c r="D954">
        <v>5</v>
      </c>
      <c r="E954" t="s">
        <v>292</v>
      </c>
      <c r="F954" t="s">
        <v>11</v>
      </c>
      <c r="G954">
        <v>94.62</v>
      </c>
      <c r="H954">
        <v>83.207099999999997</v>
      </c>
    </row>
    <row r="955" spans="1:8" x14ac:dyDescent="0.25">
      <c r="A955" t="s">
        <v>292</v>
      </c>
      <c r="B955" t="s">
        <v>253</v>
      </c>
      <c r="C955">
        <v>27317</v>
      </c>
      <c r="D955">
        <v>5</v>
      </c>
      <c r="E955" t="s">
        <v>292</v>
      </c>
      <c r="F955" t="s">
        <v>11</v>
      </c>
      <c r="G955">
        <v>83.4</v>
      </c>
      <c r="H955">
        <v>83.658100000000005</v>
      </c>
    </row>
    <row r="956" spans="1:8" x14ac:dyDescent="0.25">
      <c r="A956" t="s">
        <v>293</v>
      </c>
      <c r="B956" t="s">
        <v>253</v>
      </c>
      <c r="C956">
        <v>34535</v>
      </c>
      <c r="D956">
        <v>4</v>
      </c>
      <c r="E956" t="s">
        <v>293</v>
      </c>
      <c r="F956" t="s">
        <v>11</v>
      </c>
      <c r="G956">
        <v>83.01</v>
      </c>
      <c r="H956">
        <v>96.536799999999999</v>
      </c>
    </row>
    <row r="957" spans="1:8" x14ac:dyDescent="0.25">
      <c r="A957" t="s">
        <v>293</v>
      </c>
      <c r="B957" t="s">
        <v>254</v>
      </c>
      <c r="C957">
        <v>34834</v>
      </c>
      <c r="D957">
        <v>4</v>
      </c>
      <c r="E957" t="s">
        <v>293</v>
      </c>
      <c r="F957" t="s">
        <v>11</v>
      </c>
      <c r="G957">
        <v>57.6</v>
      </c>
      <c r="H957">
        <v>96.356800000000007</v>
      </c>
    </row>
    <row r="958" spans="1:8" x14ac:dyDescent="0.25">
      <c r="A958" t="s">
        <v>293</v>
      </c>
      <c r="B958" t="s">
        <v>253</v>
      </c>
      <c r="C958">
        <v>34536</v>
      </c>
      <c r="D958">
        <v>5</v>
      </c>
      <c r="E958" t="s">
        <v>293</v>
      </c>
      <c r="F958" t="s">
        <v>11</v>
      </c>
      <c r="G958">
        <v>56.73</v>
      </c>
      <c r="H958">
        <v>96.539100000000005</v>
      </c>
    </row>
    <row r="959" spans="1:8" x14ac:dyDescent="0.25">
      <c r="A959" t="s">
        <v>294</v>
      </c>
      <c r="B959" t="s">
        <v>255</v>
      </c>
      <c r="C959">
        <v>34657</v>
      </c>
      <c r="D959">
        <v>4</v>
      </c>
      <c r="E959" t="s">
        <v>294</v>
      </c>
      <c r="F959" t="s">
        <v>11</v>
      </c>
      <c r="G959">
        <v>156.6</v>
      </c>
      <c r="H959">
        <v>96.606099999999998</v>
      </c>
    </row>
    <row r="960" spans="1:8" x14ac:dyDescent="0.25">
      <c r="A960" t="s">
        <v>219</v>
      </c>
      <c r="B960" t="s">
        <v>255</v>
      </c>
      <c r="C960">
        <v>36378</v>
      </c>
      <c r="D960">
        <v>4</v>
      </c>
      <c r="E960" t="s">
        <v>219</v>
      </c>
      <c r="F960" t="s">
        <v>11</v>
      </c>
      <c r="G960">
        <v>106.42</v>
      </c>
      <c r="H960">
        <v>99.889300000000006</v>
      </c>
    </row>
    <row r="961" spans="1:8" x14ac:dyDescent="0.25">
      <c r="A961" t="s">
        <v>219</v>
      </c>
      <c r="B961" t="s">
        <v>253</v>
      </c>
      <c r="C961">
        <v>36735</v>
      </c>
      <c r="D961">
        <v>4</v>
      </c>
      <c r="E961" t="s">
        <v>219</v>
      </c>
      <c r="F961" t="s">
        <v>11</v>
      </c>
      <c r="G961">
        <v>49.37</v>
      </c>
      <c r="H961">
        <v>100.61539999999999</v>
      </c>
    </row>
    <row r="962" spans="1:8" x14ac:dyDescent="0.25">
      <c r="A962" t="s">
        <v>219</v>
      </c>
      <c r="B962" t="s">
        <v>253</v>
      </c>
      <c r="C962">
        <v>36322</v>
      </c>
      <c r="D962">
        <v>4</v>
      </c>
      <c r="E962" t="s">
        <v>219</v>
      </c>
      <c r="F962" t="s">
        <v>11</v>
      </c>
      <c r="G962">
        <v>47.6</v>
      </c>
      <c r="H962">
        <v>99.877700000000004</v>
      </c>
    </row>
    <row r="963" spans="1:8" x14ac:dyDescent="0.25">
      <c r="A963" t="s">
        <v>295</v>
      </c>
      <c r="B963" t="s">
        <v>254</v>
      </c>
      <c r="C963">
        <v>36945</v>
      </c>
      <c r="D963">
        <v>5</v>
      </c>
      <c r="E963" t="s">
        <v>295</v>
      </c>
      <c r="F963" t="s">
        <v>11</v>
      </c>
      <c r="G963">
        <v>40.72</v>
      </c>
      <c r="H963">
        <v>100.18819999999999</v>
      </c>
    </row>
    <row r="964" spans="1:8" x14ac:dyDescent="0.25">
      <c r="A964" t="s">
        <v>296</v>
      </c>
      <c r="B964" t="s">
        <v>254</v>
      </c>
      <c r="C964">
        <v>36657</v>
      </c>
      <c r="D964">
        <v>4</v>
      </c>
      <c r="E964" t="s">
        <v>296</v>
      </c>
      <c r="F964" t="s">
        <v>11</v>
      </c>
      <c r="G964">
        <v>76.39</v>
      </c>
      <c r="H964">
        <v>99.6404</v>
      </c>
    </row>
    <row r="965" spans="1:8" x14ac:dyDescent="0.25">
      <c r="A965" t="s">
        <v>102</v>
      </c>
      <c r="B965" t="s">
        <v>254</v>
      </c>
      <c r="C965">
        <v>26306</v>
      </c>
      <c r="D965">
        <v>4</v>
      </c>
      <c r="E965" t="s">
        <v>102</v>
      </c>
      <c r="F965" t="s">
        <v>11</v>
      </c>
      <c r="G965">
        <v>105.46</v>
      </c>
      <c r="H965">
        <v>81.459999999999994</v>
      </c>
    </row>
    <row r="966" spans="1:8" x14ac:dyDescent="0.25">
      <c r="A966" t="s">
        <v>103</v>
      </c>
      <c r="B966" t="s">
        <v>255</v>
      </c>
      <c r="C966">
        <v>28942</v>
      </c>
      <c r="D966">
        <v>4</v>
      </c>
      <c r="E966" t="s">
        <v>103</v>
      </c>
      <c r="F966" t="s">
        <v>11</v>
      </c>
      <c r="G966">
        <v>156.6</v>
      </c>
      <c r="H966">
        <v>86.997299999999996</v>
      </c>
    </row>
    <row r="967" spans="1:8" x14ac:dyDescent="0.25">
      <c r="A967" t="s">
        <v>297</v>
      </c>
      <c r="B967" t="s">
        <v>254</v>
      </c>
      <c r="C967">
        <v>28882</v>
      </c>
      <c r="D967">
        <v>4</v>
      </c>
      <c r="E967" t="s">
        <v>297</v>
      </c>
      <c r="F967" t="s">
        <v>11</v>
      </c>
      <c r="G967">
        <v>111.95</v>
      </c>
      <c r="H967">
        <v>86.469200000000001</v>
      </c>
    </row>
    <row r="968" spans="1:8" x14ac:dyDescent="0.25">
      <c r="A968" t="s">
        <v>298</v>
      </c>
      <c r="B968" t="s">
        <v>255</v>
      </c>
      <c r="C968">
        <v>36700</v>
      </c>
      <c r="D968">
        <v>5</v>
      </c>
      <c r="E968" t="s">
        <v>298</v>
      </c>
      <c r="F968" t="s">
        <v>11</v>
      </c>
      <c r="G968">
        <v>49.37</v>
      </c>
      <c r="H968">
        <v>100.45869999999999</v>
      </c>
    </row>
    <row r="969" spans="1:8" x14ac:dyDescent="0.25">
      <c r="A969" t="s">
        <v>299</v>
      </c>
      <c r="B969" t="s">
        <v>254</v>
      </c>
      <c r="C969">
        <v>35542</v>
      </c>
      <c r="D969">
        <v>4</v>
      </c>
      <c r="E969" t="s">
        <v>299</v>
      </c>
      <c r="F969" t="s">
        <v>11</v>
      </c>
      <c r="G969">
        <v>67.61</v>
      </c>
      <c r="H969">
        <v>97.787599999999998</v>
      </c>
    </row>
    <row r="970" spans="1:8" x14ac:dyDescent="0.25">
      <c r="A970" t="s">
        <v>299</v>
      </c>
      <c r="B970" t="s">
        <v>255</v>
      </c>
      <c r="C970">
        <v>35234</v>
      </c>
      <c r="D970">
        <v>5</v>
      </c>
      <c r="E970" t="s">
        <v>299</v>
      </c>
      <c r="F970" t="s">
        <v>11</v>
      </c>
      <c r="G970">
        <v>39</v>
      </c>
      <c r="H970">
        <v>97.849199999999996</v>
      </c>
    </row>
    <row r="971" spans="1:8" x14ac:dyDescent="0.25">
      <c r="A971" t="s">
        <v>299</v>
      </c>
      <c r="B971" t="s">
        <v>255</v>
      </c>
      <c r="C971">
        <v>35223</v>
      </c>
      <c r="D971">
        <v>4</v>
      </c>
      <c r="E971" t="s">
        <v>299</v>
      </c>
      <c r="F971" t="s">
        <v>11</v>
      </c>
      <c r="G971">
        <v>36.520000000000003</v>
      </c>
      <c r="H971">
        <v>97.834199999999996</v>
      </c>
    </row>
    <row r="972" spans="1:8" x14ac:dyDescent="0.25">
      <c r="A972" t="s">
        <v>299</v>
      </c>
      <c r="B972" t="s">
        <v>253</v>
      </c>
      <c r="C972">
        <v>35107</v>
      </c>
      <c r="D972">
        <v>4</v>
      </c>
      <c r="E972" t="s">
        <v>299</v>
      </c>
      <c r="F972" t="s">
        <v>11</v>
      </c>
      <c r="G972">
        <v>27.33</v>
      </c>
      <c r="H972">
        <v>97.759100000000004</v>
      </c>
    </row>
    <row r="973" spans="1:8" x14ac:dyDescent="0.25">
      <c r="A973" t="s">
        <v>300</v>
      </c>
      <c r="B973" t="s">
        <v>254</v>
      </c>
      <c r="C973">
        <v>16008</v>
      </c>
      <c r="D973">
        <v>5</v>
      </c>
      <c r="E973" t="s">
        <v>300</v>
      </c>
      <c r="F973" t="s">
        <v>11</v>
      </c>
      <c r="G973">
        <v>41.72</v>
      </c>
      <c r="H973">
        <v>56.863300000000002</v>
      </c>
    </row>
    <row r="974" spans="1:8" x14ac:dyDescent="0.25">
      <c r="A974" t="s">
        <v>300</v>
      </c>
      <c r="B974" t="s">
        <v>253</v>
      </c>
      <c r="C974">
        <v>16195</v>
      </c>
      <c r="D974">
        <v>5</v>
      </c>
      <c r="E974" t="s">
        <v>300</v>
      </c>
      <c r="F974" t="s">
        <v>11</v>
      </c>
      <c r="G974">
        <v>35.82</v>
      </c>
      <c r="H974">
        <v>57.248100000000001</v>
      </c>
    </row>
    <row r="975" spans="1:8" x14ac:dyDescent="0.25">
      <c r="A975" t="s">
        <v>301</v>
      </c>
      <c r="B975" t="s">
        <v>254</v>
      </c>
      <c r="C975">
        <v>24176</v>
      </c>
      <c r="D975">
        <v>5</v>
      </c>
      <c r="E975" t="s">
        <v>301</v>
      </c>
      <c r="F975" t="s">
        <v>11</v>
      </c>
      <c r="G975">
        <v>19.239999999999998</v>
      </c>
      <c r="H975">
        <v>77.727699999999999</v>
      </c>
    </row>
    <row r="976" spans="1:8" x14ac:dyDescent="0.25">
      <c r="A976" t="s">
        <v>301</v>
      </c>
      <c r="B976" t="s">
        <v>255</v>
      </c>
      <c r="C976">
        <v>24336</v>
      </c>
      <c r="D976">
        <v>5</v>
      </c>
      <c r="E976" t="s">
        <v>301</v>
      </c>
      <c r="F976" t="s">
        <v>11</v>
      </c>
      <c r="G976">
        <v>14.42</v>
      </c>
      <c r="H976">
        <v>78.062600000000003</v>
      </c>
    </row>
    <row r="977" spans="1:8" x14ac:dyDescent="0.25">
      <c r="A977" t="s">
        <v>300</v>
      </c>
      <c r="B977" t="s">
        <v>255</v>
      </c>
      <c r="C977">
        <v>16126</v>
      </c>
      <c r="D977">
        <v>5</v>
      </c>
      <c r="E977" t="s">
        <v>300</v>
      </c>
      <c r="F977" t="s">
        <v>11</v>
      </c>
      <c r="G977">
        <v>11.01</v>
      </c>
      <c r="H977">
        <v>57.401299999999999</v>
      </c>
    </row>
    <row r="978" spans="1:8" x14ac:dyDescent="0.25">
      <c r="A978" t="s">
        <v>302</v>
      </c>
      <c r="B978" t="s">
        <v>255</v>
      </c>
      <c r="C978">
        <v>37023</v>
      </c>
      <c r="D978">
        <v>4</v>
      </c>
      <c r="E978" t="s">
        <v>302</v>
      </c>
      <c r="F978" t="s">
        <v>11</v>
      </c>
      <c r="G978">
        <v>125.22</v>
      </c>
      <c r="H978">
        <v>101.08459999999999</v>
      </c>
    </row>
    <row r="979" spans="1:8" x14ac:dyDescent="0.25">
      <c r="A979" t="s">
        <v>302</v>
      </c>
      <c r="B979" t="s">
        <v>255</v>
      </c>
      <c r="C979">
        <v>38020</v>
      </c>
      <c r="D979">
        <v>4</v>
      </c>
      <c r="E979" t="s">
        <v>302</v>
      </c>
      <c r="F979" t="s">
        <v>11</v>
      </c>
      <c r="G979">
        <v>121.31</v>
      </c>
      <c r="H979">
        <v>103.1404</v>
      </c>
    </row>
    <row r="980" spans="1:8" x14ac:dyDescent="0.25">
      <c r="A980" t="s">
        <v>302</v>
      </c>
      <c r="B980" t="s">
        <v>253</v>
      </c>
      <c r="C980">
        <v>37839</v>
      </c>
      <c r="D980">
        <v>4</v>
      </c>
      <c r="E980" t="s">
        <v>302</v>
      </c>
      <c r="F980" t="s">
        <v>11</v>
      </c>
      <c r="G980">
        <v>56.73</v>
      </c>
      <c r="H980">
        <v>102.8942</v>
      </c>
    </row>
    <row r="981" spans="1:8" x14ac:dyDescent="0.25">
      <c r="A981" t="s">
        <v>302</v>
      </c>
      <c r="B981" t="s">
        <v>254</v>
      </c>
      <c r="C981">
        <v>37237</v>
      </c>
      <c r="D981">
        <v>4</v>
      </c>
      <c r="E981" t="s">
        <v>302</v>
      </c>
      <c r="F981" t="s">
        <v>11</v>
      </c>
      <c r="G981">
        <v>27.33</v>
      </c>
      <c r="H981">
        <v>100.7351</v>
      </c>
    </row>
    <row r="982" spans="1:8" x14ac:dyDescent="0.25">
      <c r="A982" t="s">
        <v>303</v>
      </c>
      <c r="B982" t="s">
        <v>253</v>
      </c>
      <c r="C982">
        <v>34643</v>
      </c>
      <c r="D982">
        <v>4</v>
      </c>
      <c r="E982" t="s">
        <v>303</v>
      </c>
      <c r="F982" t="s">
        <v>11</v>
      </c>
      <c r="G982">
        <v>100.4</v>
      </c>
      <c r="H982">
        <v>96.759600000000006</v>
      </c>
    </row>
    <row r="983" spans="1:8" x14ac:dyDescent="0.25">
      <c r="A983" t="s">
        <v>303</v>
      </c>
      <c r="B983" t="s">
        <v>254</v>
      </c>
      <c r="C983">
        <v>34910</v>
      </c>
      <c r="D983">
        <v>4</v>
      </c>
      <c r="E983" t="s">
        <v>303</v>
      </c>
      <c r="F983" t="s">
        <v>11</v>
      </c>
      <c r="G983">
        <v>36.33</v>
      </c>
      <c r="H983">
        <v>96.500399999999999</v>
      </c>
    </row>
    <row r="984" spans="1:8" x14ac:dyDescent="0.25">
      <c r="A984" t="s">
        <v>304</v>
      </c>
      <c r="B984" t="s">
        <v>253</v>
      </c>
      <c r="C984">
        <v>26780</v>
      </c>
      <c r="D984">
        <v>4</v>
      </c>
      <c r="E984" t="s">
        <v>304</v>
      </c>
      <c r="F984" t="s">
        <v>11</v>
      </c>
      <c r="G984">
        <v>172.14</v>
      </c>
      <c r="H984">
        <v>82.577699999999993</v>
      </c>
    </row>
    <row r="985" spans="1:8" x14ac:dyDescent="0.25">
      <c r="A985" t="s">
        <v>304</v>
      </c>
      <c r="B985" t="s">
        <v>254</v>
      </c>
      <c r="C985">
        <v>26658</v>
      </c>
      <c r="D985">
        <v>4</v>
      </c>
      <c r="E985" t="s">
        <v>304</v>
      </c>
      <c r="F985" t="s">
        <v>11</v>
      </c>
      <c r="G985">
        <v>91.97</v>
      </c>
      <c r="H985">
        <v>82.136899999999997</v>
      </c>
    </row>
    <row r="986" spans="1:8" x14ac:dyDescent="0.25">
      <c r="A986" t="s">
        <v>304</v>
      </c>
      <c r="B986" t="s">
        <v>255</v>
      </c>
      <c r="C986">
        <v>26698</v>
      </c>
      <c r="D986">
        <v>4</v>
      </c>
      <c r="E986" t="s">
        <v>304</v>
      </c>
      <c r="F986" t="s">
        <v>11</v>
      </c>
      <c r="G986">
        <v>46.96</v>
      </c>
      <c r="H986">
        <v>82.465000000000003</v>
      </c>
    </row>
    <row r="987" spans="1:8" x14ac:dyDescent="0.25">
      <c r="A987" t="s">
        <v>117</v>
      </c>
      <c r="B987" t="s">
        <v>255</v>
      </c>
      <c r="C987">
        <v>30053</v>
      </c>
      <c r="D987">
        <v>4</v>
      </c>
      <c r="E987" t="s">
        <v>117</v>
      </c>
      <c r="F987" t="s">
        <v>11</v>
      </c>
      <c r="G987">
        <v>130.27000000000001</v>
      </c>
      <c r="H987">
        <v>88.88</v>
      </c>
    </row>
    <row r="988" spans="1:8" x14ac:dyDescent="0.25">
      <c r="A988" t="s">
        <v>117</v>
      </c>
      <c r="B988" t="s">
        <v>254</v>
      </c>
      <c r="C988">
        <v>30055</v>
      </c>
      <c r="D988">
        <v>4</v>
      </c>
      <c r="E988" t="s">
        <v>117</v>
      </c>
      <c r="F988" t="s">
        <v>11</v>
      </c>
      <c r="G988">
        <v>96.71</v>
      </c>
      <c r="H988">
        <v>88.5608</v>
      </c>
    </row>
    <row r="989" spans="1:8" x14ac:dyDescent="0.25">
      <c r="A989" t="s">
        <v>305</v>
      </c>
      <c r="B989" t="s">
        <v>254</v>
      </c>
      <c r="C989">
        <v>30279</v>
      </c>
      <c r="D989">
        <v>4</v>
      </c>
      <c r="E989" t="s">
        <v>305</v>
      </c>
      <c r="F989" t="s">
        <v>11</v>
      </c>
      <c r="G989">
        <v>16.63</v>
      </c>
      <c r="H989">
        <v>88.908299999999997</v>
      </c>
    </row>
    <row r="990" spans="1:8" x14ac:dyDescent="0.25">
      <c r="A990" t="s">
        <v>306</v>
      </c>
      <c r="B990" t="s">
        <v>253</v>
      </c>
      <c r="C990">
        <v>27207</v>
      </c>
      <c r="D990">
        <v>4</v>
      </c>
      <c r="E990" t="s">
        <v>306</v>
      </c>
      <c r="F990" t="s">
        <v>11</v>
      </c>
      <c r="G990">
        <v>222.74</v>
      </c>
      <c r="H990">
        <v>83.434200000000004</v>
      </c>
    </row>
    <row r="991" spans="1:8" x14ac:dyDescent="0.25">
      <c r="A991" t="s">
        <v>306</v>
      </c>
      <c r="B991" t="s">
        <v>255</v>
      </c>
      <c r="C991">
        <v>27171</v>
      </c>
      <c r="D991">
        <v>4</v>
      </c>
      <c r="E991" t="s">
        <v>306</v>
      </c>
      <c r="F991" t="s">
        <v>11</v>
      </c>
      <c r="G991">
        <v>143.12</v>
      </c>
      <c r="H991">
        <v>83.430400000000006</v>
      </c>
    </row>
    <row r="992" spans="1:8" x14ac:dyDescent="0.25">
      <c r="A992" t="s">
        <v>306</v>
      </c>
      <c r="B992" t="s">
        <v>254</v>
      </c>
      <c r="C992">
        <v>27184</v>
      </c>
      <c r="D992">
        <v>4</v>
      </c>
      <c r="E992" t="s">
        <v>306</v>
      </c>
      <c r="F992" t="s">
        <v>11</v>
      </c>
      <c r="G992">
        <v>46</v>
      </c>
      <c r="H992">
        <v>83.143199999999993</v>
      </c>
    </row>
    <row r="993" spans="1:8" x14ac:dyDescent="0.25">
      <c r="A993" t="s">
        <v>113</v>
      </c>
      <c r="B993" t="s">
        <v>254</v>
      </c>
      <c r="C993">
        <v>29029</v>
      </c>
      <c r="D993">
        <v>4</v>
      </c>
      <c r="E993" t="s">
        <v>113</v>
      </c>
      <c r="F993" t="s">
        <v>11</v>
      </c>
      <c r="G993">
        <v>142.91999999999999</v>
      </c>
      <c r="H993">
        <v>86.747299999999996</v>
      </c>
    </row>
    <row r="994" spans="1:8" x14ac:dyDescent="0.25">
      <c r="A994" t="s">
        <v>113</v>
      </c>
      <c r="B994" t="s">
        <v>255</v>
      </c>
      <c r="C994">
        <v>29152</v>
      </c>
      <c r="D994">
        <v>4</v>
      </c>
      <c r="E994" t="s">
        <v>113</v>
      </c>
      <c r="F994" t="s">
        <v>11</v>
      </c>
      <c r="G994">
        <v>124.62</v>
      </c>
      <c r="H994">
        <v>87.344999999999999</v>
      </c>
    </row>
    <row r="995" spans="1:8" x14ac:dyDescent="0.25">
      <c r="A995" t="s">
        <v>307</v>
      </c>
      <c r="B995" t="s">
        <v>253</v>
      </c>
      <c r="C995">
        <v>28976</v>
      </c>
      <c r="D995">
        <v>4</v>
      </c>
      <c r="E995" t="s">
        <v>307</v>
      </c>
      <c r="F995" t="s">
        <v>11</v>
      </c>
      <c r="G995">
        <v>115.82</v>
      </c>
      <c r="H995">
        <v>87.165700000000001</v>
      </c>
    </row>
    <row r="996" spans="1:8" x14ac:dyDescent="0.25">
      <c r="A996" t="s">
        <v>308</v>
      </c>
      <c r="B996" t="s">
        <v>254</v>
      </c>
      <c r="C996">
        <v>38662</v>
      </c>
      <c r="D996">
        <v>4</v>
      </c>
      <c r="E996" t="s">
        <v>308</v>
      </c>
      <c r="F996" t="s">
        <v>11</v>
      </c>
      <c r="G996">
        <v>52.26</v>
      </c>
      <c r="H996">
        <v>103.8694</v>
      </c>
    </row>
    <row r="997" spans="1:8" x14ac:dyDescent="0.25">
      <c r="A997" t="s">
        <v>308</v>
      </c>
      <c r="B997" t="s">
        <v>253</v>
      </c>
      <c r="C997">
        <v>38405</v>
      </c>
      <c r="D997">
        <v>4</v>
      </c>
      <c r="E997" t="s">
        <v>308</v>
      </c>
      <c r="F997" t="s">
        <v>11</v>
      </c>
      <c r="G997">
        <v>30.8</v>
      </c>
      <c r="H997">
        <v>104.1237</v>
      </c>
    </row>
    <row r="998" spans="1:8" x14ac:dyDescent="0.25">
      <c r="A998" t="s">
        <v>308</v>
      </c>
      <c r="B998" t="s">
        <v>255</v>
      </c>
      <c r="C998">
        <v>38443</v>
      </c>
      <c r="D998">
        <v>4</v>
      </c>
      <c r="E998" t="s">
        <v>308</v>
      </c>
      <c r="F998" t="s">
        <v>11</v>
      </c>
      <c r="G998">
        <v>24.84</v>
      </c>
      <c r="H998">
        <v>104.07899999999999</v>
      </c>
    </row>
    <row r="999" spans="1:8" x14ac:dyDescent="0.25">
      <c r="A999" t="s">
        <v>220</v>
      </c>
      <c r="B999" t="s">
        <v>253</v>
      </c>
      <c r="C999">
        <v>35163</v>
      </c>
      <c r="D999">
        <v>4</v>
      </c>
      <c r="E999" t="s">
        <v>220</v>
      </c>
      <c r="F999" t="s">
        <v>11</v>
      </c>
      <c r="G999">
        <v>86.5</v>
      </c>
      <c r="H999">
        <v>97.844200000000001</v>
      </c>
    </row>
    <row r="1000" spans="1:8" x14ac:dyDescent="0.25">
      <c r="A1000" t="s">
        <v>220</v>
      </c>
      <c r="B1000" t="s">
        <v>255</v>
      </c>
      <c r="C1000">
        <v>35207</v>
      </c>
      <c r="D1000">
        <v>4</v>
      </c>
      <c r="E1000" t="s">
        <v>220</v>
      </c>
      <c r="F1000" t="s">
        <v>11</v>
      </c>
      <c r="G1000">
        <v>83.82</v>
      </c>
      <c r="H1000">
        <v>97.813199999999995</v>
      </c>
    </row>
    <row r="1001" spans="1:8" x14ac:dyDescent="0.25">
      <c r="A1001" t="s">
        <v>309</v>
      </c>
      <c r="B1001" t="s">
        <v>253</v>
      </c>
      <c r="C1001">
        <v>34112</v>
      </c>
      <c r="D1001">
        <v>4</v>
      </c>
      <c r="E1001" t="s">
        <v>309</v>
      </c>
      <c r="F1001" t="s">
        <v>11</v>
      </c>
      <c r="G1001">
        <v>11.12</v>
      </c>
      <c r="H1001">
        <v>95.817700000000002</v>
      </c>
    </row>
    <row r="1002" spans="1:8" x14ac:dyDescent="0.25">
      <c r="A1002" t="s">
        <v>116</v>
      </c>
      <c r="B1002" t="s">
        <v>254</v>
      </c>
      <c r="C1002">
        <v>36560</v>
      </c>
      <c r="D1002">
        <v>4</v>
      </c>
      <c r="E1002" t="s">
        <v>116</v>
      </c>
      <c r="F1002" t="s">
        <v>11</v>
      </c>
      <c r="G1002">
        <v>36.33</v>
      </c>
      <c r="H1002">
        <v>99.469099999999997</v>
      </c>
    </row>
    <row r="1003" spans="1:8" x14ac:dyDescent="0.25">
      <c r="A1003" t="s">
        <v>116</v>
      </c>
      <c r="B1003" t="s">
        <v>255</v>
      </c>
      <c r="C1003">
        <v>36138</v>
      </c>
      <c r="D1003">
        <v>4</v>
      </c>
      <c r="E1003" t="s">
        <v>116</v>
      </c>
      <c r="F1003" t="s">
        <v>11</v>
      </c>
      <c r="G1003">
        <v>19.239999999999998</v>
      </c>
      <c r="H1003">
        <v>99.444400000000002</v>
      </c>
    </row>
    <row r="1004" spans="1:8" x14ac:dyDescent="0.25">
      <c r="A1004" t="s">
        <v>116</v>
      </c>
      <c r="B1004" t="s">
        <v>253</v>
      </c>
      <c r="C1004">
        <v>36156</v>
      </c>
      <c r="D1004">
        <v>4</v>
      </c>
      <c r="E1004" t="s">
        <v>116</v>
      </c>
      <c r="F1004" t="s">
        <v>11</v>
      </c>
      <c r="G1004">
        <v>15.14</v>
      </c>
      <c r="H1004">
        <v>99.587000000000003</v>
      </c>
    </row>
    <row r="1005" spans="1:8" x14ac:dyDescent="0.25">
      <c r="A1005" t="s">
        <v>310</v>
      </c>
      <c r="B1005" t="s">
        <v>254</v>
      </c>
      <c r="C1005">
        <v>14658</v>
      </c>
      <c r="D1005">
        <v>4</v>
      </c>
      <c r="E1005" t="s">
        <v>310</v>
      </c>
      <c r="F1005" t="s">
        <v>11</v>
      </c>
      <c r="G1005">
        <v>149.4</v>
      </c>
      <c r="H1005">
        <v>52.537399999999998</v>
      </c>
    </row>
    <row r="1006" spans="1:8" x14ac:dyDescent="0.25">
      <c r="A1006" t="s">
        <v>118</v>
      </c>
      <c r="B1006" t="s">
        <v>255</v>
      </c>
      <c r="C1006">
        <v>28256</v>
      </c>
      <c r="D1006">
        <v>4</v>
      </c>
      <c r="E1006" t="s">
        <v>118</v>
      </c>
      <c r="F1006" t="s">
        <v>11</v>
      </c>
      <c r="G1006">
        <v>25.7</v>
      </c>
      <c r="H1006">
        <v>85.683999999999997</v>
      </c>
    </row>
    <row r="1007" spans="1:8" x14ac:dyDescent="0.25">
      <c r="A1007" t="s">
        <v>118</v>
      </c>
      <c r="B1007" t="s">
        <v>254</v>
      </c>
      <c r="C1007">
        <v>28175</v>
      </c>
      <c r="D1007">
        <v>4</v>
      </c>
      <c r="E1007" t="s">
        <v>118</v>
      </c>
      <c r="F1007" t="s">
        <v>11</v>
      </c>
      <c r="G1007">
        <v>25.7</v>
      </c>
      <c r="H1007">
        <v>85.049700000000001</v>
      </c>
    </row>
    <row r="1008" spans="1:8" x14ac:dyDescent="0.25">
      <c r="A1008" t="s">
        <v>120</v>
      </c>
      <c r="B1008" t="s">
        <v>254</v>
      </c>
      <c r="C1008">
        <v>31972</v>
      </c>
      <c r="D1008">
        <v>4</v>
      </c>
      <c r="E1008" t="s">
        <v>120</v>
      </c>
      <c r="F1008" t="s">
        <v>11</v>
      </c>
      <c r="G1008">
        <v>109.1</v>
      </c>
      <c r="H1008">
        <v>91.567899999999995</v>
      </c>
    </row>
    <row r="1009" spans="1:8" x14ac:dyDescent="0.25">
      <c r="A1009" t="s">
        <v>195</v>
      </c>
      <c r="B1009" t="s">
        <v>253</v>
      </c>
      <c r="C1009">
        <v>31794</v>
      </c>
      <c r="D1009">
        <v>4</v>
      </c>
      <c r="E1009" t="s">
        <v>195</v>
      </c>
      <c r="F1009" t="s">
        <v>11</v>
      </c>
      <c r="G1009">
        <v>109.1</v>
      </c>
      <c r="H1009">
        <v>91.863500000000002</v>
      </c>
    </row>
    <row r="1010" spans="1:8" x14ac:dyDescent="0.25">
      <c r="A1010" t="s">
        <v>195</v>
      </c>
      <c r="B1010" t="s">
        <v>255</v>
      </c>
      <c r="C1010">
        <v>31920</v>
      </c>
      <c r="D1010">
        <v>4</v>
      </c>
      <c r="E1010" t="s">
        <v>195</v>
      </c>
      <c r="F1010" t="s">
        <v>11</v>
      </c>
      <c r="G1010">
        <v>91.97</v>
      </c>
      <c r="H1010">
        <v>91.936800000000005</v>
      </c>
    </row>
    <row r="1011" spans="1:8" x14ac:dyDescent="0.25">
      <c r="A1011" t="s">
        <v>311</v>
      </c>
      <c r="B1011" t="s">
        <v>254</v>
      </c>
      <c r="C1011">
        <v>12445</v>
      </c>
      <c r="D1011">
        <v>4</v>
      </c>
      <c r="E1011" t="s">
        <v>311</v>
      </c>
      <c r="F1011" t="s">
        <v>11</v>
      </c>
      <c r="G1011">
        <v>117.39</v>
      </c>
      <c r="H1011">
        <v>45.422199999999997</v>
      </c>
    </row>
    <row r="1012" spans="1:8" x14ac:dyDescent="0.25">
      <c r="A1012" t="s">
        <v>312</v>
      </c>
      <c r="B1012" t="s">
        <v>255</v>
      </c>
      <c r="C1012">
        <v>22840</v>
      </c>
      <c r="D1012">
        <v>4</v>
      </c>
      <c r="E1012" t="s">
        <v>312</v>
      </c>
      <c r="F1012" t="s">
        <v>11</v>
      </c>
      <c r="G1012">
        <v>8.15</v>
      </c>
      <c r="H1012">
        <v>75.101100000000002</v>
      </c>
    </row>
    <row r="1013" spans="1:8" x14ac:dyDescent="0.25">
      <c r="A1013" t="s">
        <v>221</v>
      </c>
      <c r="B1013" t="s">
        <v>254</v>
      </c>
      <c r="C1013">
        <v>16843</v>
      </c>
      <c r="D1013">
        <v>4</v>
      </c>
      <c r="E1013" t="s">
        <v>221</v>
      </c>
      <c r="F1013" t="s">
        <v>11</v>
      </c>
      <c r="G1013">
        <v>16.510000000000002</v>
      </c>
      <c r="H1013">
        <v>59.3399</v>
      </c>
    </row>
    <row r="1014" spans="1:8" x14ac:dyDescent="0.25">
      <c r="A1014" t="s">
        <v>121</v>
      </c>
      <c r="B1014" t="s">
        <v>254</v>
      </c>
      <c r="C1014">
        <v>35730</v>
      </c>
      <c r="D1014">
        <v>4</v>
      </c>
      <c r="E1014" t="s">
        <v>121</v>
      </c>
      <c r="F1014" t="s">
        <v>11</v>
      </c>
      <c r="G1014">
        <v>157.54</v>
      </c>
      <c r="H1014">
        <v>98.076099999999997</v>
      </c>
    </row>
    <row r="1015" spans="1:8" x14ac:dyDescent="0.25">
      <c r="A1015" t="s">
        <v>121</v>
      </c>
      <c r="B1015" t="s">
        <v>255</v>
      </c>
      <c r="C1015">
        <v>35454</v>
      </c>
      <c r="D1015">
        <v>4</v>
      </c>
      <c r="E1015" t="s">
        <v>121</v>
      </c>
      <c r="F1015" t="s">
        <v>11</v>
      </c>
      <c r="G1015">
        <v>141.47</v>
      </c>
      <c r="H1015">
        <v>98.211500000000001</v>
      </c>
    </row>
    <row r="1016" spans="1:8" x14ac:dyDescent="0.25">
      <c r="A1016" t="s">
        <v>121</v>
      </c>
      <c r="B1016" t="s">
        <v>253</v>
      </c>
      <c r="C1016">
        <v>35414</v>
      </c>
      <c r="D1016">
        <v>4</v>
      </c>
      <c r="E1016" t="s">
        <v>121</v>
      </c>
      <c r="F1016" t="s">
        <v>11</v>
      </c>
      <c r="G1016">
        <v>125.96</v>
      </c>
      <c r="H1016">
        <v>98.275700000000001</v>
      </c>
    </row>
    <row r="1017" spans="1:8" x14ac:dyDescent="0.25">
      <c r="A1017" t="s">
        <v>313</v>
      </c>
      <c r="B1017" t="s">
        <v>253</v>
      </c>
      <c r="C1017">
        <v>34506</v>
      </c>
      <c r="D1017">
        <v>4</v>
      </c>
      <c r="E1017" t="s">
        <v>313</v>
      </c>
      <c r="F1017" t="s">
        <v>11</v>
      </c>
      <c r="G1017">
        <v>88.77</v>
      </c>
      <c r="H1017">
        <v>96.479699999999994</v>
      </c>
    </row>
    <row r="1018" spans="1:8" x14ac:dyDescent="0.25">
      <c r="A1018" t="s">
        <v>313</v>
      </c>
      <c r="B1018" t="s">
        <v>254</v>
      </c>
      <c r="C1018">
        <v>34793</v>
      </c>
      <c r="D1018">
        <v>4</v>
      </c>
      <c r="E1018" t="s">
        <v>313</v>
      </c>
      <c r="F1018" t="s">
        <v>11</v>
      </c>
      <c r="G1018">
        <v>38.65</v>
      </c>
      <c r="H1018">
        <v>96.257400000000004</v>
      </c>
    </row>
    <row r="1019" spans="1:8" x14ac:dyDescent="0.25">
      <c r="A1019" t="s">
        <v>122</v>
      </c>
      <c r="B1019" t="s">
        <v>255</v>
      </c>
      <c r="C1019">
        <v>34524</v>
      </c>
      <c r="D1019">
        <v>4</v>
      </c>
      <c r="E1019" t="s">
        <v>122</v>
      </c>
      <c r="F1019" t="s">
        <v>11</v>
      </c>
      <c r="G1019">
        <v>33.65</v>
      </c>
      <c r="H1019">
        <v>96.358900000000006</v>
      </c>
    </row>
    <row r="1020" spans="1:8" x14ac:dyDescent="0.25">
      <c r="A1020" t="s">
        <v>122</v>
      </c>
      <c r="B1020" t="s">
        <v>254</v>
      </c>
      <c r="C1020">
        <v>34746</v>
      </c>
      <c r="D1020">
        <v>4</v>
      </c>
      <c r="E1020" t="s">
        <v>122</v>
      </c>
      <c r="F1020" t="s">
        <v>11</v>
      </c>
      <c r="G1020">
        <v>18.329999999999998</v>
      </c>
      <c r="H1020">
        <v>96.172499999999999</v>
      </c>
    </row>
    <row r="1021" spans="1:8" x14ac:dyDescent="0.25">
      <c r="A1021" t="s">
        <v>122</v>
      </c>
      <c r="B1021" t="s">
        <v>253</v>
      </c>
      <c r="C1021">
        <v>34466</v>
      </c>
      <c r="D1021">
        <v>4</v>
      </c>
      <c r="E1021" t="s">
        <v>122</v>
      </c>
      <c r="F1021" t="s">
        <v>11</v>
      </c>
      <c r="G1021">
        <v>11.01</v>
      </c>
      <c r="H1021">
        <v>96.4148</v>
      </c>
    </row>
    <row r="1022" spans="1:8" x14ac:dyDescent="0.25">
      <c r="A1022" t="s">
        <v>123</v>
      </c>
      <c r="B1022" t="s">
        <v>253</v>
      </c>
      <c r="C1022">
        <v>34078</v>
      </c>
      <c r="D1022">
        <v>4</v>
      </c>
      <c r="E1022" t="s">
        <v>123</v>
      </c>
      <c r="F1022" t="s">
        <v>11</v>
      </c>
      <c r="G1022">
        <v>191.95</v>
      </c>
      <c r="H1022">
        <v>95.759699999999995</v>
      </c>
    </row>
    <row r="1023" spans="1:8" x14ac:dyDescent="0.25">
      <c r="A1023" t="s">
        <v>123</v>
      </c>
      <c r="B1023" t="s">
        <v>254</v>
      </c>
      <c r="C1023">
        <v>34364</v>
      </c>
      <c r="D1023">
        <v>4</v>
      </c>
      <c r="E1023" t="s">
        <v>123</v>
      </c>
      <c r="F1023" t="s">
        <v>11</v>
      </c>
      <c r="G1023">
        <v>147.08000000000001</v>
      </c>
      <c r="H1023">
        <v>95.537800000000004</v>
      </c>
    </row>
    <row r="1024" spans="1:8" x14ac:dyDescent="0.25">
      <c r="A1024" t="s">
        <v>123</v>
      </c>
      <c r="B1024" t="s">
        <v>255</v>
      </c>
      <c r="C1024">
        <v>34140</v>
      </c>
      <c r="D1024">
        <v>4</v>
      </c>
      <c r="E1024" t="s">
        <v>123</v>
      </c>
      <c r="F1024" t="s">
        <v>11</v>
      </c>
      <c r="G1024">
        <v>115.82</v>
      </c>
      <c r="H1024">
        <v>95.700999999999993</v>
      </c>
    </row>
    <row r="1025" spans="1:8" x14ac:dyDescent="0.25">
      <c r="A1025" t="s">
        <v>314</v>
      </c>
      <c r="B1025" t="s">
        <v>253</v>
      </c>
      <c r="C1025">
        <v>21966</v>
      </c>
      <c r="D1025">
        <v>4</v>
      </c>
      <c r="E1025" t="s">
        <v>314</v>
      </c>
      <c r="F1025" t="s">
        <v>11</v>
      </c>
      <c r="G1025">
        <v>91.85</v>
      </c>
      <c r="H1025">
        <v>72.675700000000006</v>
      </c>
    </row>
    <row r="1026" spans="1:8" x14ac:dyDescent="0.25">
      <c r="A1026" t="s">
        <v>315</v>
      </c>
      <c r="B1026" t="s">
        <v>253</v>
      </c>
      <c r="C1026">
        <v>28535</v>
      </c>
      <c r="D1026">
        <v>4</v>
      </c>
      <c r="E1026" t="s">
        <v>315</v>
      </c>
      <c r="F1026" t="s">
        <v>11</v>
      </c>
      <c r="G1026">
        <v>275.17</v>
      </c>
      <c r="H1026">
        <v>86.299300000000002</v>
      </c>
    </row>
    <row r="1027" spans="1:8" x14ac:dyDescent="0.25">
      <c r="A1027" t="s">
        <v>315</v>
      </c>
      <c r="B1027" t="s">
        <v>254</v>
      </c>
      <c r="C1027">
        <v>28485</v>
      </c>
      <c r="D1027">
        <v>4</v>
      </c>
      <c r="E1027" t="s">
        <v>315</v>
      </c>
      <c r="F1027" t="s">
        <v>11</v>
      </c>
      <c r="G1027">
        <v>237.07</v>
      </c>
      <c r="H1027">
        <v>85.674400000000006</v>
      </c>
    </row>
    <row r="1028" spans="1:8" x14ac:dyDescent="0.25">
      <c r="A1028" t="s">
        <v>315</v>
      </c>
      <c r="B1028" t="s">
        <v>255</v>
      </c>
      <c r="C1028">
        <v>28531</v>
      </c>
      <c r="D1028">
        <v>4</v>
      </c>
      <c r="E1028" t="s">
        <v>315</v>
      </c>
      <c r="F1028" t="s">
        <v>11</v>
      </c>
      <c r="G1028">
        <v>209.12</v>
      </c>
      <c r="H1028">
        <v>86.286500000000004</v>
      </c>
    </row>
    <row r="1029" spans="1:8" x14ac:dyDescent="0.25">
      <c r="A1029" t="s">
        <v>316</v>
      </c>
      <c r="B1029" t="s">
        <v>254</v>
      </c>
      <c r="C1029">
        <v>27932</v>
      </c>
      <c r="D1029">
        <v>4</v>
      </c>
      <c r="E1029" t="s">
        <v>316</v>
      </c>
      <c r="F1029" t="s">
        <v>11</v>
      </c>
      <c r="G1029">
        <v>133.05000000000001</v>
      </c>
      <c r="H1029">
        <v>84.5625</v>
      </c>
    </row>
    <row r="1030" spans="1:8" x14ac:dyDescent="0.25">
      <c r="A1030" t="s">
        <v>317</v>
      </c>
      <c r="B1030" t="s">
        <v>255</v>
      </c>
      <c r="C1030">
        <v>21377</v>
      </c>
      <c r="D1030">
        <v>4</v>
      </c>
      <c r="E1030" t="s">
        <v>317</v>
      </c>
      <c r="F1030" t="s">
        <v>11</v>
      </c>
      <c r="G1030">
        <v>116.09</v>
      </c>
      <c r="H1030">
        <v>71.1798</v>
      </c>
    </row>
    <row r="1031" spans="1:8" x14ac:dyDescent="0.25">
      <c r="A1031" t="s">
        <v>317</v>
      </c>
      <c r="B1031" t="s">
        <v>255</v>
      </c>
      <c r="C1031">
        <v>21331</v>
      </c>
      <c r="D1031">
        <v>4</v>
      </c>
      <c r="E1031" t="s">
        <v>317</v>
      </c>
      <c r="F1031" t="s">
        <v>11</v>
      </c>
      <c r="G1031">
        <v>91.06</v>
      </c>
      <c r="H1031">
        <v>71.063100000000006</v>
      </c>
    </row>
    <row r="1032" spans="1:8" x14ac:dyDescent="0.25">
      <c r="A1032" t="s">
        <v>317</v>
      </c>
      <c r="B1032" t="s">
        <v>254</v>
      </c>
      <c r="C1032">
        <v>21127</v>
      </c>
      <c r="D1032">
        <v>4</v>
      </c>
      <c r="E1032" t="s">
        <v>317</v>
      </c>
      <c r="F1032" t="s">
        <v>11</v>
      </c>
      <c r="G1032">
        <v>71.31</v>
      </c>
      <c r="H1032">
        <v>70.657399999999996</v>
      </c>
    </row>
    <row r="1033" spans="1:8" x14ac:dyDescent="0.25">
      <c r="A1033" t="s">
        <v>318</v>
      </c>
      <c r="B1033" t="s">
        <v>253</v>
      </c>
      <c r="C1033">
        <v>20229</v>
      </c>
      <c r="D1033">
        <v>4</v>
      </c>
      <c r="E1033" t="s">
        <v>318</v>
      </c>
      <c r="F1033" t="s">
        <v>11</v>
      </c>
      <c r="G1033">
        <v>8.02</v>
      </c>
      <c r="H1033">
        <v>68.243200000000002</v>
      </c>
    </row>
    <row r="1034" spans="1:8" x14ac:dyDescent="0.25">
      <c r="A1034" t="s">
        <v>319</v>
      </c>
      <c r="B1034" t="s">
        <v>254</v>
      </c>
      <c r="C1034">
        <v>27110</v>
      </c>
      <c r="D1034">
        <v>4</v>
      </c>
      <c r="E1034" t="s">
        <v>319</v>
      </c>
      <c r="F1034" t="s">
        <v>11</v>
      </c>
      <c r="G1034">
        <v>4.6500000000000004</v>
      </c>
      <c r="H1034">
        <v>83.024199999999993</v>
      </c>
    </row>
    <row r="1035" spans="1:8" x14ac:dyDescent="0.25">
      <c r="A1035" t="s">
        <v>124</v>
      </c>
      <c r="B1035" t="s">
        <v>254</v>
      </c>
      <c r="C1035">
        <v>13829</v>
      </c>
      <c r="D1035">
        <v>4</v>
      </c>
      <c r="E1035" t="s">
        <v>124</v>
      </c>
      <c r="F1035" t="s">
        <v>11</v>
      </c>
      <c r="G1035">
        <v>189.38</v>
      </c>
      <c r="H1035">
        <v>49.957500000000003</v>
      </c>
    </row>
    <row r="1036" spans="1:8" x14ac:dyDescent="0.25">
      <c r="A1036" t="s">
        <v>124</v>
      </c>
      <c r="B1036" t="s">
        <v>253</v>
      </c>
      <c r="C1036">
        <v>13938</v>
      </c>
      <c r="D1036">
        <v>4</v>
      </c>
      <c r="E1036" t="s">
        <v>124</v>
      </c>
      <c r="F1036" t="s">
        <v>11</v>
      </c>
      <c r="G1036">
        <v>182.37</v>
      </c>
      <c r="H1036">
        <v>50.131700000000002</v>
      </c>
    </row>
    <row r="1037" spans="1:8" x14ac:dyDescent="0.25">
      <c r="A1037" t="s">
        <v>124</v>
      </c>
      <c r="B1037" t="s">
        <v>255</v>
      </c>
      <c r="C1037">
        <v>13957</v>
      </c>
      <c r="D1037">
        <v>4</v>
      </c>
      <c r="E1037" t="s">
        <v>124</v>
      </c>
      <c r="F1037" t="s">
        <v>11</v>
      </c>
      <c r="G1037">
        <v>174.92</v>
      </c>
      <c r="H1037">
        <v>50.470399999999998</v>
      </c>
    </row>
    <row r="1038" spans="1:8" x14ac:dyDescent="0.25">
      <c r="A1038" t="s">
        <v>320</v>
      </c>
      <c r="B1038" t="s">
        <v>253</v>
      </c>
      <c r="C1038">
        <v>16564</v>
      </c>
      <c r="D1038">
        <v>4</v>
      </c>
      <c r="E1038" t="s">
        <v>320</v>
      </c>
      <c r="F1038" t="s">
        <v>11</v>
      </c>
      <c r="G1038">
        <v>232.46</v>
      </c>
      <c r="H1038">
        <v>58.383299999999998</v>
      </c>
    </row>
    <row r="1039" spans="1:8" x14ac:dyDescent="0.25">
      <c r="A1039" t="s">
        <v>320</v>
      </c>
      <c r="B1039" t="s">
        <v>255</v>
      </c>
      <c r="C1039">
        <v>16560</v>
      </c>
      <c r="D1039">
        <v>4</v>
      </c>
      <c r="E1039" t="s">
        <v>320</v>
      </c>
      <c r="F1039" t="s">
        <v>11</v>
      </c>
      <c r="G1039">
        <v>160.78</v>
      </c>
      <c r="H1039">
        <v>58.677300000000002</v>
      </c>
    </row>
    <row r="1040" spans="1:8" x14ac:dyDescent="0.25">
      <c r="A1040" t="s">
        <v>321</v>
      </c>
      <c r="B1040" t="s">
        <v>253</v>
      </c>
      <c r="C1040">
        <v>21366</v>
      </c>
      <c r="D1040">
        <v>4</v>
      </c>
      <c r="E1040" t="s">
        <v>321</v>
      </c>
      <c r="F1040" t="s">
        <v>11</v>
      </c>
      <c r="G1040">
        <v>155.82</v>
      </c>
      <c r="H1040">
        <v>71.025199999999998</v>
      </c>
    </row>
    <row r="1041" spans="1:8" x14ac:dyDescent="0.25">
      <c r="A1041" t="s">
        <v>322</v>
      </c>
      <c r="B1041" t="s">
        <v>253</v>
      </c>
      <c r="C1041">
        <v>21433</v>
      </c>
      <c r="D1041">
        <v>4</v>
      </c>
      <c r="E1041" t="s">
        <v>322</v>
      </c>
      <c r="F1041" t="s">
        <v>11</v>
      </c>
      <c r="G1041">
        <v>104.87</v>
      </c>
      <c r="H1041">
        <v>71.182699999999997</v>
      </c>
    </row>
    <row r="1042" spans="1:8" x14ac:dyDescent="0.25">
      <c r="A1042" t="s">
        <v>127</v>
      </c>
      <c r="B1042" t="s">
        <v>253</v>
      </c>
      <c r="C1042">
        <v>27866</v>
      </c>
      <c r="D1042">
        <v>4</v>
      </c>
      <c r="E1042" t="s">
        <v>127</v>
      </c>
      <c r="F1042" t="s">
        <v>11</v>
      </c>
      <c r="G1042">
        <v>73.760000000000005</v>
      </c>
      <c r="H1042">
        <v>84.840999999999994</v>
      </c>
    </row>
    <row r="1043" spans="1:8" x14ac:dyDescent="0.25">
      <c r="A1043" t="s">
        <v>125</v>
      </c>
      <c r="B1043" t="s">
        <v>255</v>
      </c>
      <c r="C1043">
        <v>27519</v>
      </c>
      <c r="D1043">
        <v>4</v>
      </c>
      <c r="E1043" t="s">
        <v>125</v>
      </c>
      <c r="F1043" t="s">
        <v>11</v>
      </c>
      <c r="G1043">
        <v>101.36</v>
      </c>
      <c r="H1043">
        <v>84.185199999999995</v>
      </c>
    </row>
    <row r="1044" spans="1:8" x14ac:dyDescent="0.25">
      <c r="A1044" t="s">
        <v>125</v>
      </c>
      <c r="B1044" t="s">
        <v>254</v>
      </c>
      <c r="C1044">
        <v>26452</v>
      </c>
      <c r="D1044">
        <v>4</v>
      </c>
      <c r="E1044" t="s">
        <v>125</v>
      </c>
      <c r="F1044" t="s">
        <v>11</v>
      </c>
      <c r="G1044">
        <v>19.350000000000001</v>
      </c>
      <c r="H1044">
        <v>81.747799999999998</v>
      </c>
    </row>
    <row r="1045" spans="1:8" x14ac:dyDescent="0.25">
      <c r="A1045" t="s">
        <v>127</v>
      </c>
      <c r="B1045" t="s">
        <v>254</v>
      </c>
      <c r="C1045">
        <v>27451</v>
      </c>
      <c r="D1045">
        <v>4</v>
      </c>
      <c r="E1045" t="s">
        <v>127</v>
      </c>
      <c r="F1045" t="s">
        <v>11</v>
      </c>
      <c r="G1045">
        <v>141.46</v>
      </c>
      <c r="H1045">
        <v>83.611199999999997</v>
      </c>
    </row>
    <row r="1046" spans="1:8" x14ac:dyDescent="0.25">
      <c r="A1046" t="s">
        <v>125</v>
      </c>
      <c r="B1046" t="s">
        <v>253</v>
      </c>
      <c r="C1046">
        <v>30058</v>
      </c>
      <c r="D1046">
        <v>4</v>
      </c>
      <c r="E1046" t="s">
        <v>125</v>
      </c>
      <c r="F1046" t="s">
        <v>11</v>
      </c>
      <c r="G1046">
        <v>131.08000000000001</v>
      </c>
      <c r="H1046">
        <v>88.961299999999994</v>
      </c>
    </row>
    <row r="1047" spans="1:8" x14ac:dyDescent="0.25">
      <c r="A1047" t="s">
        <v>125</v>
      </c>
      <c r="B1047" t="s">
        <v>254</v>
      </c>
      <c r="C1047">
        <v>30139</v>
      </c>
      <c r="D1047">
        <v>4</v>
      </c>
      <c r="E1047" t="s">
        <v>125</v>
      </c>
      <c r="F1047" t="s">
        <v>11</v>
      </c>
      <c r="G1047">
        <v>116.9</v>
      </c>
      <c r="H1047">
        <v>88.682400000000001</v>
      </c>
    </row>
    <row r="1048" spans="1:8" x14ac:dyDescent="0.25">
      <c r="A1048" t="s">
        <v>125</v>
      </c>
      <c r="B1048" t="s">
        <v>255</v>
      </c>
      <c r="C1048">
        <v>30153</v>
      </c>
      <c r="D1048">
        <v>4</v>
      </c>
      <c r="E1048" t="s">
        <v>125</v>
      </c>
      <c r="F1048" t="s">
        <v>11</v>
      </c>
      <c r="G1048">
        <v>43.08</v>
      </c>
      <c r="H1048">
        <v>89.025599999999997</v>
      </c>
    </row>
    <row r="1049" spans="1:8" x14ac:dyDescent="0.25">
      <c r="A1049" t="s">
        <v>128</v>
      </c>
      <c r="B1049" t="s">
        <v>253</v>
      </c>
      <c r="C1049">
        <v>33368</v>
      </c>
      <c r="D1049">
        <v>4</v>
      </c>
      <c r="E1049" t="s">
        <v>128</v>
      </c>
      <c r="F1049" t="s">
        <v>11</v>
      </c>
      <c r="G1049">
        <v>197.65</v>
      </c>
      <c r="H1049">
        <v>94.541499999999999</v>
      </c>
    </row>
    <row r="1050" spans="1:8" x14ac:dyDescent="0.25">
      <c r="A1050" t="s">
        <v>323</v>
      </c>
      <c r="B1050" t="s">
        <v>254</v>
      </c>
      <c r="C1050">
        <v>23633</v>
      </c>
      <c r="D1050">
        <v>4</v>
      </c>
      <c r="E1050" t="s">
        <v>323</v>
      </c>
      <c r="F1050" t="s">
        <v>11</v>
      </c>
      <c r="G1050">
        <v>181.81</v>
      </c>
      <c r="H1050">
        <v>76.846500000000006</v>
      </c>
    </row>
    <row r="1051" spans="1:8" x14ac:dyDescent="0.25">
      <c r="A1051" t="s">
        <v>323</v>
      </c>
      <c r="B1051" t="s">
        <v>253</v>
      </c>
      <c r="C1051">
        <v>24043</v>
      </c>
      <c r="D1051">
        <v>4</v>
      </c>
      <c r="E1051" t="s">
        <v>323</v>
      </c>
      <c r="F1051" t="s">
        <v>11</v>
      </c>
      <c r="G1051">
        <v>180.7</v>
      </c>
      <c r="H1051">
        <v>77.419499999999999</v>
      </c>
    </row>
    <row r="1052" spans="1:8" x14ac:dyDescent="0.25">
      <c r="A1052" t="s">
        <v>323</v>
      </c>
      <c r="B1052" t="s">
        <v>255</v>
      </c>
      <c r="C1052">
        <v>23845</v>
      </c>
      <c r="D1052">
        <v>4</v>
      </c>
      <c r="E1052" t="s">
        <v>323</v>
      </c>
      <c r="F1052" t="s">
        <v>11</v>
      </c>
      <c r="G1052">
        <v>176.79</v>
      </c>
      <c r="H1052">
        <v>77.156700000000001</v>
      </c>
    </row>
    <row r="1053" spans="1:8" x14ac:dyDescent="0.25">
      <c r="A1053" t="s">
        <v>323</v>
      </c>
      <c r="B1053" t="s">
        <v>254</v>
      </c>
      <c r="C1053">
        <v>23657</v>
      </c>
      <c r="D1053">
        <v>4</v>
      </c>
      <c r="E1053" t="s">
        <v>323</v>
      </c>
      <c r="F1053" t="s">
        <v>11</v>
      </c>
      <c r="G1053">
        <v>98.44</v>
      </c>
      <c r="H1053">
        <v>76.890799999999999</v>
      </c>
    </row>
    <row r="1054" spans="1:8" x14ac:dyDescent="0.25">
      <c r="A1054" t="s">
        <v>324</v>
      </c>
      <c r="B1054" t="s">
        <v>253</v>
      </c>
      <c r="C1054">
        <v>34731</v>
      </c>
      <c r="D1054">
        <v>4</v>
      </c>
      <c r="E1054" t="s">
        <v>324</v>
      </c>
      <c r="F1054" t="s">
        <v>11</v>
      </c>
      <c r="G1054">
        <v>147.51</v>
      </c>
      <c r="H1054">
        <v>96.936700000000002</v>
      </c>
    </row>
    <row r="1055" spans="1:8" x14ac:dyDescent="0.25">
      <c r="A1055" t="s">
        <v>324</v>
      </c>
      <c r="B1055" t="s">
        <v>255</v>
      </c>
      <c r="C1055">
        <v>34751</v>
      </c>
      <c r="D1055">
        <v>4</v>
      </c>
      <c r="E1055" t="s">
        <v>324</v>
      </c>
      <c r="F1055" t="s">
        <v>11</v>
      </c>
      <c r="G1055">
        <v>80.23</v>
      </c>
      <c r="H1055">
        <v>96.814499999999995</v>
      </c>
    </row>
    <row r="1056" spans="1:8" x14ac:dyDescent="0.25">
      <c r="A1056" t="s">
        <v>47</v>
      </c>
      <c r="B1056" t="s">
        <v>254</v>
      </c>
      <c r="C1056">
        <v>35466</v>
      </c>
      <c r="D1056">
        <v>4</v>
      </c>
      <c r="E1056" t="s">
        <v>47</v>
      </c>
      <c r="F1056" t="s">
        <v>11</v>
      </c>
      <c r="G1056">
        <v>114.89</v>
      </c>
      <c r="H1056">
        <v>97.648600000000002</v>
      </c>
    </row>
    <row r="1057" spans="1:8" x14ac:dyDescent="0.25">
      <c r="A1057" t="s">
        <v>48</v>
      </c>
      <c r="B1057" t="s">
        <v>255</v>
      </c>
      <c r="C1057">
        <v>35139</v>
      </c>
      <c r="D1057">
        <v>4</v>
      </c>
      <c r="E1057" t="s">
        <v>48</v>
      </c>
      <c r="F1057" t="s">
        <v>11</v>
      </c>
      <c r="G1057">
        <v>138.54</v>
      </c>
      <c r="H1057">
        <v>97.691800000000001</v>
      </c>
    </row>
    <row r="1058" spans="1:8" x14ac:dyDescent="0.25">
      <c r="A1058" t="s">
        <v>49</v>
      </c>
      <c r="B1058" t="s">
        <v>253</v>
      </c>
      <c r="C1058">
        <v>35144</v>
      </c>
      <c r="D1058">
        <v>5</v>
      </c>
      <c r="E1058" t="s">
        <v>49</v>
      </c>
      <c r="F1058" t="s">
        <v>11</v>
      </c>
      <c r="G1058">
        <v>65.31</v>
      </c>
      <c r="H1058">
        <v>97.816999999999993</v>
      </c>
    </row>
    <row r="1059" spans="1:8" x14ac:dyDescent="0.25">
      <c r="A1059" t="s">
        <v>325</v>
      </c>
      <c r="B1059" t="s">
        <v>255</v>
      </c>
      <c r="C1059">
        <v>25104</v>
      </c>
      <c r="D1059">
        <v>5</v>
      </c>
      <c r="E1059" t="s">
        <v>325</v>
      </c>
      <c r="F1059" t="s">
        <v>11</v>
      </c>
      <c r="G1059">
        <v>27.33</v>
      </c>
      <c r="H1059">
        <v>79.358999999999995</v>
      </c>
    </row>
    <row r="1060" spans="1:8" x14ac:dyDescent="0.25">
      <c r="A1060" t="s">
        <v>130</v>
      </c>
      <c r="B1060" t="s">
        <v>253</v>
      </c>
      <c r="C1060">
        <v>33878</v>
      </c>
      <c r="D1060">
        <v>4</v>
      </c>
      <c r="E1060" t="s">
        <v>130</v>
      </c>
      <c r="F1060" t="s">
        <v>11</v>
      </c>
      <c r="G1060">
        <v>91.32</v>
      </c>
      <c r="H1060">
        <v>95.426199999999994</v>
      </c>
    </row>
    <row r="1061" spans="1:8" x14ac:dyDescent="0.25">
      <c r="A1061" t="s">
        <v>130</v>
      </c>
      <c r="B1061" t="s">
        <v>254</v>
      </c>
      <c r="C1061">
        <v>34229</v>
      </c>
      <c r="D1061">
        <v>4</v>
      </c>
      <c r="E1061" t="s">
        <v>130</v>
      </c>
      <c r="F1061" t="s">
        <v>11</v>
      </c>
      <c r="G1061">
        <v>66.89</v>
      </c>
      <c r="H1061">
        <v>95.329899999999995</v>
      </c>
    </row>
    <row r="1062" spans="1:8" x14ac:dyDescent="0.25">
      <c r="A1062" t="s">
        <v>326</v>
      </c>
      <c r="B1062" t="s">
        <v>253</v>
      </c>
      <c r="C1062">
        <v>30257</v>
      </c>
      <c r="D1062">
        <v>4</v>
      </c>
      <c r="E1062" t="s">
        <v>326</v>
      </c>
      <c r="F1062" t="s">
        <v>11</v>
      </c>
      <c r="G1062">
        <v>91.85</v>
      </c>
      <c r="H1062">
        <v>89.299000000000007</v>
      </c>
    </row>
    <row r="1063" spans="1:8" x14ac:dyDescent="0.25">
      <c r="A1063" t="s">
        <v>327</v>
      </c>
      <c r="B1063" t="s">
        <v>255</v>
      </c>
      <c r="C1063">
        <v>29317</v>
      </c>
      <c r="D1063">
        <v>4</v>
      </c>
      <c r="E1063" t="s">
        <v>327</v>
      </c>
      <c r="F1063" t="s">
        <v>11</v>
      </c>
      <c r="G1063">
        <v>153.36000000000001</v>
      </c>
      <c r="H1063">
        <v>87.612300000000005</v>
      </c>
    </row>
    <row r="1064" spans="1:8" x14ac:dyDescent="0.25">
      <c r="A1064" t="s">
        <v>327</v>
      </c>
      <c r="B1064" t="s">
        <v>254</v>
      </c>
      <c r="C1064">
        <v>29235</v>
      </c>
      <c r="D1064">
        <v>4</v>
      </c>
      <c r="E1064" t="s">
        <v>327</v>
      </c>
      <c r="F1064" t="s">
        <v>11</v>
      </c>
      <c r="G1064">
        <v>103.9</v>
      </c>
      <c r="H1064">
        <v>87.114000000000004</v>
      </c>
    </row>
    <row r="1065" spans="1:8" x14ac:dyDescent="0.25">
      <c r="A1065" t="s">
        <v>327</v>
      </c>
      <c r="B1065" t="s">
        <v>253</v>
      </c>
      <c r="C1065">
        <v>29200</v>
      </c>
      <c r="D1065">
        <v>4</v>
      </c>
      <c r="E1065" t="s">
        <v>327</v>
      </c>
      <c r="F1065" t="s">
        <v>11</v>
      </c>
      <c r="G1065">
        <v>92.44</v>
      </c>
      <c r="H1065">
        <v>87.523899999999998</v>
      </c>
    </row>
    <row r="1066" spans="1:8" x14ac:dyDescent="0.25">
      <c r="A1066" t="s">
        <v>51</v>
      </c>
      <c r="B1066" t="s">
        <v>255</v>
      </c>
      <c r="C1066">
        <v>24385</v>
      </c>
      <c r="D1066">
        <v>4</v>
      </c>
      <c r="E1066" t="s">
        <v>51</v>
      </c>
      <c r="F1066" t="s">
        <v>11</v>
      </c>
      <c r="G1066">
        <v>100.36</v>
      </c>
      <c r="H1066">
        <v>78.145499999999998</v>
      </c>
    </row>
    <row r="1067" spans="1:8" x14ac:dyDescent="0.25">
      <c r="A1067" t="s">
        <v>328</v>
      </c>
      <c r="B1067" t="s">
        <v>253</v>
      </c>
      <c r="C1067">
        <v>35723</v>
      </c>
      <c r="D1067">
        <v>4</v>
      </c>
      <c r="E1067" t="s">
        <v>328</v>
      </c>
      <c r="F1067" t="s">
        <v>11</v>
      </c>
      <c r="G1067">
        <v>10.19</v>
      </c>
      <c r="H1067">
        <v>98.820700000000002</v>
      </c>
    </row>
    <row r="1068" spans="1:8" x14ac:dyDescent="0.25">
      <c r="A1068" t="s">
        <v>131</v>
      </c>
      <c r="B1068" t="s">
        <v>255</v>
      </c>
      <c r="C1068">
        <v>13175</v>
      </c>
      <c r="D1068">
        <v>4</v>
      </c>
      <c r="E1068" t="s">
        <v>131</v>
      </c>
      <c r="F1068" t="s">
        <v>11</v>
      </c>
      <c r="G1068">
        <v>84.49</v>
      </c>
      <c r="H1068">
        <v>47.9557</v>
      </c>
    </row>
    <row r="1069" spans="1:8" x14ac:dyDescent="0.25">
      <c r="A1069" t="s">
        <v>131</v>
      </c>
      <c r="B1069" t="s">
        <v>254</v>
      </c>
      <c r="C1069">
        <v>11326</v>
      </c>
      <c r="D1069">
        <v>4</v>
      </c>
      <c r="E1069" t="s">
        <v>131</v>
      </c>
      <c r="F1069" t="s">
        <v>11</v>
      </c>
      <c r="G1069">
        <v>79.02</v>
      </c>
      <c r="H1069">
        <v>41.866700000000002</v>
      </c>
    </row>
    <row r="1070" spans="1:8" x14ac:dyDescent="0.25">
      <c r="A1070" t="s">
        <v>131</v>
      </c>
      <c r="B1070" t="s">
        <v>254</v>
      </c>
      <c r="C1070">
        <v>11333</v>
      </c>
      <c r="D1070">
        <v>4</v>
      </c>
      <c r="E1070" t="s">
        <v>131</v>
      </c>
      <c r="F1070" t="s">
        <v>11</v>
      </c>
      <c r="G1070">
        <v>79.02</v>
      </c>
      <c r="H1070">
        <v>41.889499999999998</v>
      </c>
    </row>
    <row r="1071" spans="1:8" x14ac:dyDescent="0.25">
      <c r="A1071" t="s">
        <v>131</v>
      </c>
      <c r="B1071" t="s">
        <v>253</v>
      </c>
      <c r="C1071">
        <v>11381</v>
      </c>
      <c r="D1071">
        <v>4</v>
      </c>
      <c r="E1071" t="s">
        <v>131</v>
      </c>
      <c r="F1071" t="s">
        <v>11</v>
      </c>
      <c r="G1071">
        <v>52.68</v>
      </c>
      <c r="H1071">
        <v>41.912100000000002</v>
      </c>
    </row>
    <row r="1072" spans="1:8" x14ac:dyDescent="0.25">
      <c r="A1072" t="s">
        <v>131</v>
      </c>
      <c r="B1072" t="s">
        <v>255</v>
      </c>
      <c r="C1072">
        <v>11487</v>
      </c>
      <c r="D1072">
        <v>4</v>
      </c>
      <c r="E1072" t="s">
        <v>131</v>
      </c>
      <c r="F1072" t="s">
        <v>11</v>
      </c>
      <c r="G1072">
        <v>45.16</v>
      </c>
      <c r="H1072">
        <v>42.581600000000002</v>
      </c>
    </row>
    <row r="1073" spans="1:8" x14ac:dyDescent="0.25">
      <c r="A1073" t="s">
        <v>131</v>
      </c>
      <c r="B1073" t="s">
        <v>253</v>
      </c>
      <c r="C1073">
        <v>14015</v>
      </c>
      <c r="D1073">
        <v>4</v>
      </c>
      <c r="E1073" t="s">
        <v>131</v>
      </c>
      <c r="F1073" t="s">
        <v>11</v>
      </c>
      <c r="G1073">
        <v>45.16</v>
      </c>
      <c r="H1073">
        <v>50.385199999999998</v>
      </c>
    </row>
    <row r="1074" spans="1:8" x14ac:dyDescent="0.25">
      <c r="A1074" t="s">
        <v>131</v>
      </c>
      <c r="B1074" t="s">
        <v>253</v>
      </c>
      <c r="C1074">
        <v>13664</v>
      </c>
      <c r="D1074">
        <v>4</v>
      </c>
      <c r="E1074" t="s">
        <v>131</v>
      </c>
      <c r="F1074" t="s">
        <v>11</v>
      </c>
      <c r="G1074">
        <v>39.44</v>
      </c>
      <c r="H1074">
        <v>49.277900000000002</v>
      </c>
    </row>
    <row r="1075" spans="1:8" x14ac:dyDescent="0.25">
      <c r="A1075" t="s">
        <v>131</v>
      </c>
      <c r="B1075" t="s">
        <v>253</v>
      </c>
      <c r="C1075">
        <v>13141</v>
      </c>
      <c r="D1075">
        <v>4</v>
      </c>
      <c r="E1075" t="s">
        <v>131</v>
      </c>
      <c r="F1075" t="s">
        <v>11</v>
      </c>
      <c r="G1075">
        <v>38.32</v>
      </c>
      <c r="H1075">
        <v>47.584600000000002</v>
      </c>
    </row>
    <row r="1076" spans="1:8" x14ac:dyDescent="0.25">
      <c r="A1076" t="s">
        <v>131</v>
      </c>
      <c r="B1076" t="s">
        <v>254</v>
      </c>
      <c r="C1076">
        <v>13957</v>
      </c>
      <c r="D1076">
        <v>4</v>
      </c>
      <c r="E1076" t="s">
        <v>131</v>
      </c>
      <c r="F1076" t="s">
        <v>11</v>
      </c>
      <c r="G1076">
        <v>23.32</v>
      </c>
      <c r="H1076">
        <v>50.351100000000002</v>
      </c>
    </row>
    <row r="1077" spans="1:8" x14ac:dyDescent="0.25">
      <c r="A1077" t="s">
        <v>131</v>
      </c>
      <c r="B1077" t="s">
        <v>254</v>
      </c>
      <c r="C1077">
        <v>12212</v>
      </c>
      <c r="D1077">
        <v>4</v>
      </c>
      <c r="E1077" t="s">
        <v>131</v>
      </c>
      <c r="F1077" t="s">
        <v>11</v>
      </c>
      <c r="G1077">
        <v>22.07</v>
      </c>
      <c r="H1077">
        <v>44.609099999999998</v>
      </c>
    </row>
    <row r="1078" spans="1:8" x14ac:dyDescent="0.25">
      <c r="A1078" t="s">
        <v>131</v>
      </c>
      <c r="B1078" t="s">
        <v>254</v>
      </c>
      <c r="C1078">
        <v>16276</v>
      </c>
      <c r="D1078">
        <v>4</v>
      </c>
      <c r="E1078" t="s">
        <v>131</v>
      </c>
      <c r="F1078" t="s">
        <v>11</v>
      </c>
      <c r="G1078">
        <v>22.07</v>
      </c>
      <c r="H1078">
        <v>57.673099999999998</v>
      </c>
    </row>
    <row r="1079" spans="1:8" x14ac:dyDescent="0.25">
      <c r="A1079" t="s">
        <v>131</v>
      </c>
      <c r="B1079" t="s">
        <v>253</v>
      </c>
      <c r="C1079">
        <v>16479</v>
      </c>
      <c r="D1079">
        <v>4</v>
      </c>
      <c r="E1079" t="s">
        <v>131</v>
      </c>
      <c r="F1079" t="s">
        <v>11</v>
      </c>
      <c r="G1079">
        <v>14.62</v>
      </c>
      <c r="H1079">
        <v>58.089199999999998</v>
      </c>
    </row>
    <row r="1080" spans="1:8" x14ac:dyDescent="0.25">
      <c r="A1080" t="s">
        <v>131</v>
      </c>
      <c r="B1080" t="s">
        <v>255</v>
      </c>
      <c r="C1080">
        <v>12830</v>
      </c>
      <c r="D1080">
        <v>4</v>
      </c>
      <c r="E1080" t="s">
        <v>131</v>
      </c>
      <c r="F1080" t="s">
        <v>11</v>
      </c>
      <c r="G1080">
        <v>14.49</v>
      </c>
      <c r="H1080">
        <v>46.823599999999999</v>
      </c>
    </row>
    <row r="1081" spans="1:8" x14ac:dyDescent="0.25">
      <c r="A1081" t="s">
        <v>131</v>
      </c>
      <c r="B1081" t="s">
        <v>254</v>
      </c>
      <c r="C1081">
        <v>15274</v>
      </c>
      <c r="D1081">
        <v>4</v>
      </c>
      <c r="E1081" t="s">
        <v>131</v>
      </c>
      <c r="F1081" t="s">
        <v>11</v>
      </c>
      <c r="G1081">
        <v>13.97</v>
      </c>
      <c r="H1081">
        <v>54.523299999999999</v>
      </c>
    </row>
    <row r="1082" spans="1:8" x14ac:dyDescent="0.25">
      <c r="A1082" t="s">
        <v>329</v>
      </c>
      <c r="B1082" t="s">
        <v>255</v>
      </c>
      <c r="C1082">
        <v>17100</v>
      </c>
      <c r="D1082">
        <v>4</v>
      </c>
      <c r="E1082" t="s">
        <v>329</v>
      </c>
      <c r="F1082" t="s">
        <v>11</v>
      </c>
      <c r="G1082">
        <v>10.19</v>
      </c>
      <c r="H1082">
        <v>60.258600000000001</v>
      </c>
    </row>
    <row r="1083" spans="1:8" x14ac:dyDescent="0.25">
      <c r="A1083" t="s">
        <v>329</v>
      </c>
      <c r="B1083" t="s">
        <v>254</v>
      </c>
      <c r="C1083">
        <v>16959</v>
      </c>
      <c r="D1083">
        <v>4</v>
      </c>
      <c r="E1083" t="s">
        <v>329</v>
      </c>
      <c r="F1083" t="s">
        <v>11</v>
      </c>
      <c r="G1083">
        <v>7.38</v>
      </c>
      <c r="H1083">
        <v>59.693600000000004</v>
      </c>
    </row>
    <row r="1084" spans="1:8" x14ac:dyDescent="0.25">
      <c r="A1084" t="s">
        <v>132</v>
      </c>
      <c r="B1084" t="s">
        <v>254</v>
      </c>
      <c r="C1084">
        <v>19855</v>
      </c>
      <c r="D1084">
        <v>4</v>
      </c>
      <c r="E1084" t="s">
        <v>132</v>
      </c>
      <c r="F1084" t="s">
        <v>11</v>
      </c>
      <c r="G1084">
        <v>13.97</v>
      </c>
      <c r="H1084">
        <v>67.539599999999993</v>
      </c>
    </row>
    <row r="1085" spans="1:8" x14ac:dyDescent="0.25">
      <c r="A1085" t="s">
        <v>330</v>
      </c>
      <c r="B1085" t="s">
        <v>254</v>
      </c>
      <c r="C1085">
        <v>34767</v>
      </c>
      <c r="D1085">
        <v>4</v>
      </c>
      <c r="E1085" t="s">
        <v>330</v>
      </c>
      <c r="F1085" t="s">
        <v>11</v>
      </c>
      <c r="G1085">
        <v>10.19</v>
      </c>
      <c r="H1085">
        <v>96.217100000000002</v>
      </c>
    </row>
    <row r="1086" spans="1:8" x14ac:dyDescent="0.25">
      <c r="A1086" t="s">
        <v>331</v>
      </c>
      <c r="B1086" t="s">
        <v>255</v>
      </c>
      <c r="C1086">
        <v>15647</v>
      </c>
      <c r="D1086">
        <v>5</v>
      </c>
      <c r="E1086" t="s">
        <v>331</v>
      </c>
      <c r="F1086" t="s">
        <v>11</v>
      </c>
      <c r="G1086">
        <v>213.03</v>
      </c>
      <c r="H1086">
        <v>55.859000000000002</v>
      </c>
    </row>
    <row r="1087" spans="1:8" x14ac:dyDescent="0.25">
      <c r="A1087" t="s">
        <v>331</v>
      </c>
      <c r="B1087" t="s">
        <v>253</v>
      </c>
      <c r="C1087">
        <v>15717</v>
      </c>
      <c r="D1087">
        <v>5</v>
      </c>
      <c r="E1087" t="s">
        <v>331</v>
      </c>
      <c r="F1087" t="s">
        <v>11</v>
      </c>
      <c r="G1087">
        <v>201.4</v>
      </c>
      <c r="H1087">
        <v>55.764499999999998</v>
      </c>
    </row>
    <row r="1088" spans="1:8" x14ac:dyDescent="0.25">
      <c r="A1088" t="s">
        <v>331</v>
      </c>
      <c r="B1088" t="s">
        <v>254</v>
      </c>
      <c r="C1088">
        <v>15524</v>
      </c>
      <c r="D1088">
        <v>5</v>
      </c>
      <c r="E1088" t="s">
        <v>331</v>
      </c>
      <c r="F1088" t="s">
        <v>11</v>
      </c>
      <c r="G1088">
        <v>172.14</v>
      </c>
      <c r="H1088">
        <v>55.290999999999997</v>
      </c>
    </row>
    <row r="1089" spans="1:8" x14ac:dyDescent="0.25">
      <c r="A1089" t="s">
        <v>331</v>
      </c>
      <c r="B1089" t="s">
        <v>253</v>
      </c>
      <c r="C1089">
        <v>15718</v>
      </c>
      <c r="D1089">
        <v>4</v>
      </c>
      <c r="E1089" t="s">
        <v>331</v>
      </c>
      <c r="F1089" t="s">
        <v>11</v>
      </c>
      <c r="G1089">
        <v>38.32</v>
      </c>
      <c r="H1089">
        <v>55.768000000000001</v>
      </c>
    </row>
    <row r="1090" spans="1:8" x14ac:dyDescent="0.25">
      <c r="A1090" t="s">
        <v>331</v>
      </c>
      <c r="B1090" t="s">
        <v>255</v>
      </c>
      <c r="C1090">
        <v>15648</v>
      </c>
      <c r="D1090">
        <v>4</v>
      </c>
      <c r="E1090" t="s">
        <v>331</v>
      </c>
      <c r="F1090" t="s">
        <v>11</v>
      </c>
      <c r="G1090">
        <v>10.19</v>
      </c>
      <c r="H1090">
        <v>55.862400000000001</v>
      </c>
    </row>
    <row r="1091" spans="1:8" x14ac:dyDescent="0.25">
      <c r="A1091" t="s">
        <v>135</v>
      </c>
      <c r="B1091" t="s">
        <v>254</v>
      </c>
      <c r="C1091">
        <v>13416</v>
      </c>
      <c r="D1091">
        <v>4</v>
      </c>
      <c r="E1091" t="s">
        <v>135</v>
      </c>
      <c r="F1091" t="s">
        <v>11</v>
      </c>
      <c r="G1091">
        <v>46.62</v>
      </c>
      <c r="H1091">
        <v>48.597900000000003</v>
      </c>
    </row>
    <row r="1092" spans="1:8" x14ac:dyDescent="0.25">
      <c r="A1092" t="s">
        <v>136</v>
      </c>
      <c r="B1092" t="s">
        <v>255</v>
      </c>
      <c r="C1092">
        <v>13497</v>
      </c>
      <c r="D1092">
        <v>4</v>
      </c>
      <c r="E1092" t="s">
        <v>136</v>
      </c>
      <c r="F1092" t="s">
        <v>11</v>
      </c>
      <c r="G1092">
        <v>94.97</v>
      </c>
      <c r="H1092">
        <v>48.984699999999997</v>
      </c>
    </row>
    <row r="1093" spans="1:8" x14ac:dyDescent="0.25">
      <c r="A1093" t="s">
        <v>136</v>
      </c>
      <c r="B1093" t="s">
        <v>253</v>
      </c>
      <c r="C1093">
        <v>13103</v>
      </c>
      <c r="D1093">
        <v>4</v>
      </c>
      <c r="E1093" t="s">
        <v>136</v>
      </c>
      <c r="F1093" t="s">
        <v>11</v>
      </c>
      <c r="G1093">
        <v>79.02</v>
      </c>
      <c r="H1093">
        <v>47.455399999999997</v>
      </c>
    </row>
    <row r="1094" spans="1:8" x14ac:dyDescent="0.25">
      <c r="A1094" t="s">
        <v>136</v>
      </c>
      <c r="B1094" t="s">
        <v>255</v>
      </c>
      <c r="C1094">
        <v>13110</v>
      </c>
      <c r="D1094">
        <v>4</v>
      </c>
      <c r="E1094" t="s">
        <v>136</v>
      </c>
      <c r="F1094" t="s">
        <v>11</v>
      </c>
      <c r="G1094">
        <v>61.3</v>
      </c>
      <c r="H1094">
        <v>47.732300000000002</v>
      </c>
    </row>
    <row r="1095" spans="1:8" x14ac:dyDescent="0.25">
      <c r="A1095" t="s">
        <v>136</v>
      </c>
      <c r="B1095" t="s">
        <v>255</v>
      </c>
      <c r="C1095">
        <v>12762</v>
      </c>
      <c r="D1095">
        <v>4</v>
      </c>
      <c r="E1095" t="s">
        <v>136</v>
      </c>
      <c r="F1095" t="s">
        <v>11</v>
      </c>
      <c r="G1095">
        <v>56.99</v>
      </c>
      <c r="H1095">
        <v>46.619500000000002</v>
      </c>
    </row>
    <row r="1096" spans="1:8" x14ac:dyDescent="0.25">
      <c r="A1096" t="s">
        <v>136</v>
      </c>
      <c r="B1096" t="s">
        <v>255</v>
      </c>
      <c r="C1096">
        <v>12310</v>
      </c>
      <c r="D1096">
        <v>4</v>
      </c>
      <c r="E1096" t="s">
        <v>136</v>
      </c>
      <c r="F1096" t="s">
        <v>11</v>
      </c>
      <c r="G1096">
        <v>52.68</v>
      </c>
      <c r="H1096">
        <v>45.110399999999998</v>
      </c>
    </row>
    <row r="1097" spans="1:8" x14ac:dyDescent="0.25">
      <c r="A1097" t="s">
        <v>136</v>
      </c>
      <c r="B1097" t="s">
        <v>255</v>
      </c>
      <c r="C1097">
        <v>15353</v>
      </c>
      <c r="D1097">
        <v>4</v>
      </c>
      <c r="E1097" t="s">
        <v>136</v>
      </c>
      <c r="F1097" t="s">
        <v>11</v>
      </c>
      <c r="G1097">
        <v>52.68</v>
      </c>
      <c r="H1097">
        <v>54.907899999999998</v>
      </c>
    </row>
    <row r="1098" spans="1:8" x14ac:dyDescent="0.25">
      <c r="A1098" t="s">
        <v>136</v>
      </c>
      <c r="B1098" t="s">
        <v>253</v>
      </c>
      <c r="C1098">
        <v>12241</v>
      </c>
      <c r="D1098">
        <v>4</v>
      </c>
      <c r="E1098" t="s">
        <v>136</v>
      </c>
      <c r="F1098" t="s">
        <v>11</v>
      </c>
      <c r="G1098">
        <v>52.68</v>
      </c>
      <c r="H1098">
        <v>44.622999999999998</v>
      </c>
    </row>
    <row r="1099" spans="1:8" x14ac:dyDescent="0.25">
      <c r="A1099" t="s">
        <v>136</v>
      </c>
      <c r="B1099" t="s">
        <v>253</v>
      </c>
      <c r="C1099">
        <v>13455</v>
      </c>
      <c r="D1099">
        <v>4</v>
      </c>
      <c r="E1099" t="s">
        <v>136</v>
      </c>
      <c r="F1099" t="s">
        <v>11</v>
      </c>
      <c r="G1099">
        <v>47.81</v>
      </c>
      <c r="H1099">
        <v>48.649299999999997</v>
      </c>
    </row>
    <row r="1100" spans="1:8" x14ac:dyDescent="0.25">
      <c r="A1100" t="s">
        <v>136</v>
      </c>
      <c r="B1100" t="s">
        <v>254</v>
      </c>
      <c r="C1100">
        <v>12612</v>
      </c>
      <c r="D1100">
        <v>4</v>
      </c>
      <c r="E1100" t="s">
        <v>136</v>
      </c>
      <c r="F1100" t="s">
        <v>11</v>
      </c>
      <c r="G1100">
        <v>45.16</v>
      </c>
      <c r="H1100">
        <v>45.9801</v>
      </c>
    </row>
    <row r="1101" spans="1:8" x14ac:dyDescent="0.25">
      <c r="A1101" t="s">
        <v>136</v>
      </c>
      <c r="B1101" t="s">
        <v>253</v>
      </c>
      <c r="C1101">
        <v>15362</v>
      </c>
      <c r="D1101">
        <v>4</v>
      </c>
      <c r="E1101" t="s">
        <v>136</v>
      </c>
      <c r="F1101" t="s">
        <v>11</v>
      </c>
      <c r="G1101">
        <v>39.44</v>
      </c>
      <c r="H1101">
        <v>54.6477</v>
      </c>
    </row>
    <row r="1102" spans="1:8" x14ac:dyDescent="0.25">
      <c r="A1102" t="s">
        <v>229</v>
      </c>
      <c r="B1102" t="s">
        <v>254</v>
      </c>
      <c r="C1102">
        <v>16286</v>
      </c>
      <c r="D1102">
        <v>4</v>
      </c>
      <c r="E1102" t="s">
        <v>229</v>
      </c>
      <c r="F1102" t="s">
        <v>11</v>
      </c>
      <c r="G1102">
        <v>38.32</v>
      </c>
      <c r="H1102">
        <v>57.711300000000001</v>
      </c>
    </row>
    <row r="1103" spans="1:8" x14ac:dyDescent="0.25">
      <c r="A1103" t="s">
        <v>229</v>
      </c>
      <c r="B1103" t="s">
        <v>253</v>
      </c>
      <c r="C1103">
        <v>12719</v>
      </c>
      <c r="D1103">
        <v>4</v>
      </c>
      <c r="E1103" t="s">
        <v>229</v>
      </c>
      <c r="F1103" t="s">
        <v>11</v>
      </c>
      <c r="G1103">
        <v>30.64</v>
      </c>
      <c r="H1103">
        <v>46.194000000000003</v>
      </c>
    </row>
    <row r="1104" spans="1:8" x14ac:dyDescent="0.25">
      <c r="A1104" t="s">
        <v>229</v>
      </c>
      <c r="B1104" t="s">
        <v>254</v>
      </c>
      <c r="C1104">
        <v>12123</v>
      </c>
      <c r="D1104">
        <v>4</v>
      </c>
      <c r="E1104" t="s">
        <v>229</v>
      </c>
      <c r="F1104" t="s">
        <v>11</v>
      </c>
      <c r="G1104">
        <v>25.58</v>
      </c>
      <c r="H1104">
        <v>44.338900000000002</v>
      </c>
    </row>
    <row r="1105" spans="1:8" x14ac:dyDescent="0.25">
      <c r="A1105" t="s">
        <v>229</v>
      </c>
      <c r="B1105" t="s">
        <v>253</v>
      </c>
      <c r="C1105">
        <v>16451</v>
      </c>
      <c r="D1105">
        <v>4</v>
      </c>
      <c r="E1105" t="s">
        <v>229</v>
      </c>
      <c r="F1105" t="s">
        <v>11</v>
      </c>
      <c r="G1105">
        <v>19.39</v>
      </c>
      <c r="H1105">
        <v>58.000399999999999</v>
      </c>
    </row>
    <row r="1106" spans="1:8" x14ac:dyDescent="0.25">
      <c r="A1106" t="s">
        <v>332</v>
      </c>
      <c r="B1106" t="s">
        <v>253</v>
      </c>
      <c r="C1106">
        <v>12273</v>
      </c>
      <c r="D1106">
        <v>4</v>
      </c>
      <c r="E1106" t="s">
        <v>332</v>
      </c>
      <c r="F1106" t="s">
        <v>11</v>
      </c>
      <c r="G1106">
        <v>126.46</v>
      </c>
      <c r="H1106">
        <v>44.726799999999997</v>
      </c>
    </row>
    <row r="1107" spans="1:8" x14ac:dyDescent="0.25">
      <c r="A1107" t="s">
        <v>332</v>
      </c>
      <c r="B1107" t="s">
        <v>255</v>
      </c>
      <c r="C1107">
        <v>16479</v>
      </c>
      <c r="D1107">
        <v>4</v>
      </c>
      <c r="E1107" t="s">
        <v>332</v>
      </c>
      <c r="F1107" t="s">
        <v>11</v>
      </c>
      <c r="G1107">
        <v>38.32</v>
      </c>
      <c r="H1107">
        <v>58.445700000000002</v>
      </c>
    </row>
    <row r="1108" spans="1:8" x14ac:dyDescent="0.25">
      <c r="A1108" t="s">
        <v>144</v>
      </c>
      <c r="B1108" t="s">
        <v>253</v>
      </c>
      <c r="C1108">
        <v>22176</v>
      </c>
      <c r="D1108">
        <v>4</v>
      </c>
      <c r="E1108" t="s">
        <v>144</v>
      </c>
      <c r="F1108" t="s">
        <v>11</v>
      </c>
      <c r="G1108">
        <v>29.88</v>
      </c>
      <c r="H1108">
        <v>73.245800000000003</v>
      </c>
    </row>
    <row r="1109" spans="1:8" x14ac:dyDescent="0.25">
      <c r="A1109" t="s">
        <v>144</v>
      </c>
      <c r="B1109" t="s">
        <v>254</v>
      </c>
      <c r="C1109">
        <v>28923</v>
      </c>
      <c r="D1109">
        <v>4</v>
      </c>
      <c r="E1109" t="s">
        <v>144</v>
      </c>
      <c r="F1109" t="s">
        <v>11</v>
      </c>
      <c r="G1109">
        <v>29.88</v>
      </c>
      <c r="H1109">
        <v>86.539599999999993</v>
      </c>
    </row>
    <row r="1110" spans="1:8" x14ac:dyDescent="0.25">
      <c r="A1110" t="s">
        <v>144</v>
      </c>
      <c r="B1110" t="s">
        <v>253</v>
      </c>
      <c r="C1110">
        <v>22150</v>
      </c>
      <c r="D1110">
        <v>4</v>
      </c>
      <c r="E1110" t="s">
        <v>144</v>
      </c>
      <c r="F1110" t="s">
        <v>11</v>
      </c>
      <c r="G1110">
        <v>19.39</v>
      </c>
      <c r="H1110">
        <v>73.191400000000002</v>
      </c>
    </row>
    <row r="1111" spans="1:8" x14ac:dyDescent="0.25">
      <c r="A1111" t="s">
        <v>144</v>
      </c>
      <c r="B1111" t="s">
        <v>253</v>
      </c>
      <c r="C1111">
        <v>23877</v>
      </c>
      <c r="D1111">
        <v>4</v>
      </c>
      <c r="E1111" t="s">
        <v>144</v>
      </c>
      <c r="F1111" t="s">
        <v>11</v>
      </c>
      <c r="G1111">
        <v>19.39</v>
      </c>
      <c r="H1111">
        <v>77.100200000000001</v>
      </c>
    </row>
    <row r="1112" spans="1:8" x14ac:dyDescent="0.25">
      <c r="A1112" t="s">
        <v>144</v>
      </c>
      <c r="B1112" t="s">
        <v>253</v>
      </c>
      <c r="C1112">
        <v>28896</v>
      </c>
      <c r="D1112">
        <v>4</v>
      </c>
      <c r="E1112" t="s">
        <v>144</v>
      </c>
      <c r="F1112" t="s">
        <v>11</v>
      </c>
      <c r="G1112">
        <v>14.62</v>
      </c>
      <c r="H1112">
        <v>87.0428</v>
      </c>
    </row>
    <row r="1113" spans="1:8" x14ac:dyDescent="0.25">
      <c r="A1113" t="s">
        <v>144</v>
      </c>
      <c r="B1113" t="s">
        <v>254</v>
      </c>
      <c r="C1113">
        <v>23181</v>
      </c>
      <c r="D1113">
        <v>4</v>
      </c>
      <c r="E1113" t="s">
        <v>144</v>
      </c>
      <c r="F1113" t="s">
        <v>11</v>
      </c>
      <c r="G1113">
        <v>10.19</v>
      </c>
      <c r="H1113">
        <v>76.016300000000001</v>
      </c>
    </row>
    <row r="1114" spans="1:8" x14ac:dyDescent="0.25">
      <c r="A1114" t="s">
        <v>199</v>
      </c>
      <c r="B1114" t="s">
        <v>255</v>
      </c>
      <c r="C1114">
        <v>23221</v>
      </c>
      <c r="D1114">
        <v>4</v>
      </c>
      <c r="E1114" t="s">
        <v>199</v>
      </c>
      <c r="F1114" t="s">
        <v>11</v>
      </c>
      <c r="G1114">
        <v>23.12</v>
      </c>
      <c r="H1114">
        <v>75.950199999999995</v>
      </c>
    </row>
    <row r="1115" spans="1:8" x14ac:dyDescent="0.25">
      <c r="A1115" t="s">
        <v>230</v>
      </c>
      <c r="B1115" t="s">
        <v>253</v>
      </c>
      <c r="C1115">
        <v>26355</v>
      </c>
      <c r="D1115">
        <v>5</v>
      </c>
      <c r="E1115" t="s">
        <v>230</v>
      </c>
      <c r="F1115" t="s">
        <v>11</v>
      </c>
      <c r="G1115">
        <v>113.05</v>
      </c>
      <c r="H1115">
        <v>81.683999999999997</v>
      </c>
    </row>
    <row r="1116" spans="1:8" x14ac:dyDescent="0.25">
      <c r="A1116" t="s">
        <v>230</v>
      </c>
      <c r="B1116" t="s">
        <v>255</v>
      </c>
      <c r="C1116">
        <v>26333</v>
      </c>
      <c r="D1116">
        <v>5</v>
      </c>
      <c r="E1116" t="s">
        <v>230</v>
      </c>
      <c r="F1116" t="s">
        <v>11</v>
      </c>
      <c r="G1116">
        <v>73.11</v>
      </c>
      <c r="H1116">
        <v>81.656899999999993</v>
      </c>
    </row>
    <row r="1117" spans="1:8" x14ac:dyDescent="0.25">
      <c r="A1117" t="s">
        <v>230</v>
      </c>
      <c r="B1117" t="s">
        <v>254</v>
      </c>
      <c r="C1117">
        <v>26143</v>
      </c>
      <c r="D1117">
        <v>5</v>
      </c>
      <c r="E1117" t="s">
        <v>230</v>
      </c>
      <c r="F1117" t="s">
        <v>11</v>
      </c>
      <c r="G1117">
        <v>61.3</v>
      </c>
      <c r="H1117">
        <v>81.192400000000006</v>
      </c>
    </row>
    <row r="1118" spans="1:8" x14ac:dyDescent="0.25">
      <c r="A1118" t="s">
        <v>230</v>
      </c>
      <c r="B1118" t="s">
        <v>253</v>
      </c>
      <c r="C1118">
        <v>26365</v>
      </c>
      <c r="D1118">
        <v>4</v>
      </c>
      <c r="E1118" t="s">
        <v>230</v>
      </c>
      <c r="F1118" t="s">
        <v>11</v>
      </c>
      <c r="G1118">
        <v>10.19</v>
      </c>
      <c r="H1118">
        <v>81.706999999999994</v>
      </c>
    </row>
    <row r="1119" spans="1:8" x14ac:dyDescent="0.25">
      <c r="A1119" t="s">
        <v>140</v>
      </c>
      <c r="B1119" t="s">
        <v>254</v>
      </c>
      <c r="C1119">
        <v>16285</v>
      </c>
      <c r="D1119">
        <v>4</v>
      </c>
      <c r="E1119" t="s">
        <v>140</v>
      </c>
      <c r="F1119" t="s">
        <v>11</v>
      </c>
      <c r="G1119">
        <v>87.95</v>
      </c>
      <c r="H1119">
        <v>57.711100000000002</v>
      </c>
    </row>
    <row r="1120" spans="1:8" x14ac:dyDescent="0.25">
      <c r="A1120" t="s">
        <v>140</v>
      </c>
      <c r="B1120" t="s">
        <v>253</v>
      </c>
      <c r="C1120">
        <v>15312</v>
      </c>
      <c r="D1120">
        <v>4</v>
      </c>
      <c r="E1120" t="s">
        <v>140</v>
      </c>
      <c r="F1120" t="s">
        <v>11</v>
      </c>
      <c r="G1120">
        <v>86.16</v>
      </c>
      <c r="H1120">
        <v>54.506900000000002</v>
      </c>
    </row>
    <row r="1121" spans="1:8" x14ac:dyDescent="0.25">
      <c r="A1121" t="s">
        <v>140</v>
      </c>
      <c r="B1121" t="s">
        <v>255</v>
      </c>
      <c r="C1121">
        <v>15302</v>
      </c>
      <c r="D1121">
        <v>4</v>
      </c>
      <c r="E1121" t="s">
        <v>140</v>
      </c>
      <c r="F1121" t="s">
        <v>11</v>
      </c>
      <c r="G1121">
        <v>68.599999999999994</v>
      </c>
      <c r="H1121">
        <v>54.759300000000003</v>
      </c>
    </row>
    <row r="1122" spans="1:8" x14ac:dyDescent="0.25">
      <c r="A1122" t="s">
        <v>140</v>
      </c>
      <c r="B1122" t="s">
        <v>255</v>
      </c>
      <c r="C1122">
        <v>16378</v>
      </c>
      <c r="D1122">
        <v>4</v>
      </c>
      <c r="E1122" t="s">
        <v>140</v>
      </c>
      <c r="F1122" t="s">
        <v>11</v>
      </c>
      <c r="G1122">
        <v>61.26</v>
      </c>
      <c r="H1122">
        <v>58.162399999999998</v>
      </c>
    </row>
    <row r="1123" spans="1:8" x14ac:dyDescent="0.25">
      <c r="A1123" t="s">
        <v>140</v>
      </c>
      <c r="B1123" t="s">
        <v>253</v>
      </c>
      <c r="C1123">
        <v>16510</v>
      </c>
      <c r="D1123">
        <v>4</v>
      </c>
      <c r="E1123" t="s">
        <v>140</v>
      </c>
      <c r="F1123" t="s">
        <v>11</v>
      </c>
      <c r="G1123">
        <v>52.68</v>
      </c>
      <c r="H1123">
        <v>58.201999999999998</v>
      </c>
    </row>
    <row r="1124" spans="1:8" x14ac:dyDescent="0.25">
      <c r="A1124" t="s">
        <v>140</v>
      </c>
      <c r="B1124" t="s">
        <v>255</v>
      </c>
      <c r="C1124">
        <v>13979</v>
      </c>
      <c r="D1124">
        <v>4</v>
      </c>
      <c r="E1124" t="s">
        <v>140</v>
      </c>
      <c r="F1124" t="s">
        <v>11</v>
      </c>
      <c r="G1124">
        <v>41.96</v>
      </c>
      <c r="H1124">
        <v>50.5351</v>
      </c>
    </row>
    <row r="1125" spans="1:8" x14ac:dyDescent="0.25">
      <c r="A1125" t="s">
        <v>140</v>
      </c>
      <c r="B1125" t="s">
        <v>253</v>
      </c>
      <c r="C1125">
        <v>15297</v>
      </c>
      <c r="D1125">
        <v>4</v>
      </c>
      <c r="E1125" t="s">
        <v>140</v>
      </c>
      <c r="F1125" t="s">
        <v>11</v>
      </c>
      <c r="G1125">
        <v>39.44</v>
      </c>
      <c r="H1125">
        <v>54.4636</v>
      </c>
    </row>
    <row r="1126" spans="1:8" x14ac:dyDescent="0.25">
      <c r="A1126" t="s">
        <v>140</v>
      </c>
      <c r="B1126" t="s">
        <v>255</v>
      </c>
      <c r="C1126">
        <v>16014</v>
      </c>
      <c r="D1126">
        <v>4</v>
      </c>
      <c r="E1126" t="s">
        <v>140</v>
      </c>
      <c r="F1126" t="s">
        <v>11</v>
      </c>
      <c r="G1126">
        <v>38.32</v>
      </c>
      <c r="H1126">
        <v>57.047199999999997</v>
      </c>
    </row>
    <row r="1127" spans="1:8" x14ac:dyDescent="0.25">
      <c r="A1127" t="s">
        <v>140</v>
      </c>
      <c r="B1127" t="s">
        <v>254</v>
      </c>
      <c r="C1127">
        <v>15823</v>
      </c>
      <c r="D1127">
        <v>4</v>
      </c>
      <c r="E1127" t="s">
        <v>140</v>
      </c>
      <c r="F1127" t="s">
        <v>11</v>
      </c>
      <c r="G1127">
        <v>25.58</v>
      </c>
      <c r="H1127">
        <v>56.271700000000003</v>
      </c>
    </row>
    <row r="1128" spans="1:8" x14ac:dyDescent="0.25">
      <c r="A1128" t="s">
        <v>140</v>
      </c>
      <c r="B1128" t="s">
        <v>253</v>
      </c>
      <c r="C1128">
        <v>16112</v>
      </c>
      <c r="D1128">
        <v>4</v>
      </c>
      <c r="E1128" t="s">
        <v>140</v>
      </c>
      <c r="F1128" t="s">
        <v>11</v>
      </c>
      <c r="G1128">
        <v>23.7</v>
      </c>
      <c r="H1128">
        <v>57.0122</v>
      </c>
    </row>
    <row r="1129" spans="1:8" x14ac:dyDescent="0.25">
      <c r="A1129" t="s">
        <v>140</v>
      </c>
      <c r="B1129" t="s">
        <v>253</v>
      </c>
      <c r="C1129">
        <v>15773</v>
      </c>
      <c r="D1129">
        <v>4</v>
      </c>
      <c r="E1129" t="s">
        <v>140</v>
      </c>
      <c r="F1129" t="s">
        <v>11</v>
      </c>
      <c r="G1129">
        <v>10.19</v>
      </c>
      <c r="H1129">
        <v>55.947699999999998</v>
      </c>
    </row>
    <row r="1130" spans="1:8" x14ac:dyDescent="0.25">
      <c r="A1130" t="s">
        <v>142</v>
      </c>
      <c r="B1130" t="s">
        <v>254</v>
      </c>
      <c r="C1130">
        <v>14076</v>
      </c>
      <c r="D1130">
        <v>4</v>
      </c>
      <c r="E1130" t="s">
        <v>142</v>
      </c>
      <c r="F1130" t="s">
        <v>11</v>
      </c>
      <c r="G1130">
        <v>40.35</v>
      </c>
      <c r="H1130">
        <v>50.721899999999998</v>
      </c>
    </row>
    <row r="1131" spans="1:8" x14ac:dyDescent="0.25">
      <c r="A1131" t="s">
        <v>233</v>
      </c>
      <c r="B1131" t="s">
        <v>253</v>
      </c>
      <c r="C1131">
        <v>30530</v>
      </c>
      <c r="D1131">
        <v>5</v>
      </c>
      <c r="E1131" t="s">
        <v>233</v>
      </c>
      <c r="F1131" t="s">
        <v>11</v>
      </c>
      <c r="G1131">
        <v>41.96</v>
      </c>
      <c r="H1131">
        <v>89.742400000000004</v>
      </c>
    </row>
    <row r="1132" spans="1:8" x14ac:dyDescent="0.25">
      <c r="A1132" t="s">
        <v>233</v>
      </c>
      <c r="B1132" t="s">
        <v>254</v>
      </c>
      <c r="C1132">
        <v>30775</v>
      </c>
      <c r="D1132">
        <v>5</v>
      </c>
      <c r="E1132" t="s">
        <v>233</v>
      </c>
      <c r="F1132" t="s">
        <v>11</v>
      </c>
      <c r="G1132">
        <v>38.19</v>
      </c>
      <c r="H1132">
        <v>89.654600000000002</v>
      </c>
    </row>
    <row r="1133" spans="1:8" x14ac:dyDescent="0.25">
      <c r="A1133" t="s">
        <v>233</v>
      </c>
      <c r="B1133" t="s">
        <v>255</v>
      </c>
      <c r="C1133">
        <v>30688</v>
      </c>
      <c r="D1133">
        <v>5</v>
      </c>
      <c r="E1133" t="s">
        <v>233</v>
      </c>
      <c r="F1133" t="s">
        <v>11</v>
      </c>
      <c r="G1133">
        <v>33.54</v>
      </c>
      <c r="H1133">
        <v>89.866100000000003</v>
      </c>
    </row>
    <row r="1134" spans="1:8" x14ac:dyDescent="0.25">
      <c r="A1134" t="s">
        <v>233</v>
      </c>
      <c r="B1134" t="s">
        <v>253</v>
      </c>
      <c r="C1134">
        <v>30553</v>
      </c>
      <c r="D1134">
        <v>4</v>
      </c>
      <c r="E1134" t="s">
        <v>233</v>
      </c>
      <c r="F1134" t="s">
        <v>11</v>
      </c>
      <c r="G1134">
        <v>17.91</v>
      </c>
      <c r="H1134">
        <v>89.772400000000005</v>
      </c>
    </row>
    <row r="1135" spans="1:8" x14ac:dyDescent="0.25">
      <c r="A1135" t="s">
        <v>233</v>
      </c>
      <c r="B1135" t="s">
        <v>255</v>
      </c>
      <c r="C1135">
        <v>30689</v>
      </c>
      <c r="D1135">
        <v>4</v>
      </c>
      <c r="E1135" t="s">
        <v>233</v>
      </c>
      <c r="F1135" t="s">
        <v>11</v>
      </c>
      <c r="G1135">
        <v>12.35</v>
      </c>
      <c r="H1135">
        <v>89.868399999999994</v>
      </c>
    </row>
    <row r="1136" spans="1:8" x14ac:dyDescent="0.25">
      <c r="A1136" t="s">
        <v>333</v>
      </c>
      <c r="B1136" t="s">
        <v>255</v>
      </c>
      <c r="C1136">
        <v>13788</v>
      </c>
      <c r="D1136">
        <v>4</v>
      </c>
      <c r="E1136" t="s">
        <v>333</v>
      </c>
      <c r="F1136" t="s">
        <v>11</v>
      </c>
      <c r="G1136">
        <v>121.77</v>
      </c>
      <c r="H1136">
        <v>49.933599999999998</v>
      </c>
    </row>
    <row r="1137" spans="1:8" x14ac:dyDescent="0.25">
      <c r="A1137" t="s">
        <v>333</v>
      </c>
      <c r="B1137" t="s">
        <v>254</v>
      </c>
      <c r="C1137">
        <v>13672</v>
      </c>
      <c r="D1137">
        <v>4</v>
      </c>
      <c r="E1137" t="s">
        <v>333</v>
      </c>
      <c r="F1137" t="s">
        <v>11</v>
      </c>
      <c r="G1137">
        <v>109.7</v>
      </c>
      <c r="H1137">
        <v>49.460999999999999</v>
      </c>
    </row>
    <row r="1138" spans="1:8" x14ac:dyDescent="0.25">
      <c r="A1138" t="s">
        <v>333</v>
      </c>
      <c r="B1138" t="s">
        <v>253</v>
      </c>
      <c r="C1138">
        <v>13791</v>
      </c>
      <c r="D1138">
        <v>4</v>
      </c>
      <c r="E1138" t="s">
        <v>333</v>
      </c>
      <c r="F1138" t="s">
        <v>11</v>
      </c>
      <c r="G1138">
        <v>108.76</v>
      </c>
      <c r="H1138">
        <v>49.701300000000003</v>
      </c>
    </row>
    <row r="1139" spans="1:8" x14ac:dyDescent="0.25">
      <c r="A1139" t="s">
        <v>144</v>
      </c>
      <c r="B1139" t="s">
        <v>254</v>
      </c>
      <c r="C1139">
        <v>28003</v>
      </c>
      <c r="D1139">
        <v>4</v>
      </c>
      <c r="E1139" t="s">
        <v>144</v>
      </c>
      <c r="F1139" t="s">
        <v>11</v>
      </c>
      <c r="G1139">
        <v>18.93</v>
      </c>
      <c r="H1139">
        <v>84.723399999999998</v>
      </c>
    </row>
    <row r="1140" spans="1:8" x14ac:dyDescent="0.25">
      <c r="A1140" t="s">
        <v>146</v>
      </c>
      <c r="B1140" t="s">
        <v>255</v>
      </c>
      <c r="C1140">
        <v>16559</v>
      </c>
      <c r="D1140">
        <v>4</v>
      </c>
      <c r="E1140" t="s">
        <v>146</v>
      </c>
      <c r="F1140" t="s">
        <v>11</v>
      </c>
      <c r="G1140">
        <v>17.91</v>
      </c>
      <c r="H1140">
        <v>58.677199999999999</v>
      </c>
    </row>
    <row r="1141" spans="1:8" x14ac:dyDescent="0.25">
      <c r="A1141" t="s">
        <v>148</v>
      </c>
      <c r="B1141" t="s">
        <v>253</v>
      </c>
      <c r="C1141">
        <v>13982</v>
      </c>
      <c r="D1141">
        <v>4</v>
      </c>
      <c r="E1141" t="s">
        <v>148</v>
      </c>
      <c r="F1141" t="s">
        <v>11</v>
      </c>
      <c r="G1141">
        <v>86.16</v>
      </c>
      <c r="H1141">
        <v>50.285600000000002</v>
      </c>
    </row>
    <row r="1142" spans="1:8" x14ac:dyDescent="0.25">
      <c r="A1142" t="s">
        <v>149</v>
      </c>
      <c r="B1142" t="s">
        <v>253</v>
      </c>
      <c r="C1142">
        <v>11573</v>
      </c>
      <c r="D1142">
        <v>4</v>
      </c>
      <c r="E1142" t="s">
        <v>149</v>
      </c>
      <c r="F1142" t="s">
        <v>11</v>
      </c>
      <c r="G1142">
        <v>190.54</v>
      </c>
      <c r="H1142">
        <v>42.537399999999998</v>
      </c>
    </row>
    <row r="1143" spans="1:8" x14ac:dyDescent="0.25">
      <c r="A1143" t="s">
        <v>149</v>
      </c>
      <c r="B1143" t="s">
        <v>255</v>
      </c>
      <c r="C1143">
        <v>11623</v>
      </c>
      <c r="D1143">
        <v>4</v>
      </c>
      <c r="E1143" t="s">
        <v>149</v>
      </c>
      <c r="F1143" t="s">
        <v>11</v>
      </c>
      <c r="G1143">
        <v>180.14</v>
      </c>
      <c r="H1143">
        <v>43.0383</v>
      </c>
    </row>
    <row r="1144" spans="1:8" x14ac:dyDescent="0.25">
      <c r="A1144" t="s">
        <v>236</v>
      </c>
      <c r="B1144" t="s">
        <v>253</v>
      </c>
      <c r="C1144">
        <v>18156</v>
      </c>
      <c r="D1144">
        <v>4</v>
      </c>
      <c r="E1144" t="s">
        <v>236</v>
      </c>
      <c r="F1144" t="s">
        <v>11</v>
      </c>
      <c r="G1144">
        <v>33.92</v>
      </c>
      <c r="H1144">
        <v>62.855699999999999</v>
      </c>
    </row>
    <row r="1145" spans="1:8" x14ac:dyDescent="0.25">
      <c r="A1145" t="s">
        <v>237</v>
      </c>
      <c r="B1145" t="s">
        <v>254</v>
      </c>
      <c r="C1145">
        <v>21491</v>
      </c>
      <c r="D1145">
        <v>4</v>
      </c>
      <c r="E1145" t="s">
        <v>237</v>
      </c>
      <c r="F1145" t="s">
        <v>11</v>
      </c>
      <c r="G1145">
        <v>24.47</v>
      </c>
      <c r="H1145">
        <v>71.662199999999999</v>
      </c>
    </row>
    <row r="1146" spans="1:8" x14ac:dyDescent="0.25">
      <c r="A1146" t="s">
        <v>334</v>
      </c>
      <c r="B1146" t="s">
        <v>255</v>
      </c>
      <c r="C1146">
        <v>13640</v>
      </c>
      <c r="D1146">
        <v>5</v>
      </c>
      <c r="E1146" t="s">
        <v>334</v>
      </c>
      <c r="F1146" t="s">
        <v>11</v>
      </c>
      <c r="G1146">
        <v>78.88</v>
      </c>
      <c r="H1146">
        <v>49.4435</v>
      </c>
    </row>
    <row r="1147" spans="1:8" x14ac:dyDescent="0.25">
      <c r="A1147" t="s">
        <v>334</v>
      </c>
      <c r="B1147" t="s">
        <v>253</v>
      </c>
      <c r="C1147">
        <v>13612</v>
      </c>
      <c r="D1147">
        <v>4</v>
      </c>
      <c r="E1147" t="s">
        <v>334</v>
      </c>
      <c r="F1147" t="s">
        <v>11</v>
      </c>
      <c r="G1147">
        <v>23.79</v>
      </c>
      <c r="H1147">
        <v>49.121200000000002</v>
      </c>
    </row>
    <row r="1148" spans="1:8" x14ac:dyDescent="0.25">
      <c r="A1148" t="s">
        <v>150</v>
      </c>
      <c r="B1148" t="s">
        <v>255</v>
      </c>
      <c r="C1148">
        <v>16355</v>
      </c>
      <c r="D1148">
        <v>4</v>
      </c>
      <c r="E1148" t="s">
        <v>150</v>
      </c>
      <c r="F1148" t="s">
        <v>11</v>
      </c>
      <c r="G1148">
        <v>98.37</v>
      </c>
      <c r="H1148">
        <v>58.111800000000002</v>
      </c>
    </row>
    <row r="1149" spans="1:8" x14ac:dyDescent="0.25">
      <c r="A1149" t="s">
        <v>150</v>
      </c>
      <c r="B1149" t="s">
        <v>254</v>
      </c>
      <c r="C1149">
        <v>16256</v>
      </c>
      <c r="D1149">
        <v>4</v>
      </c>
      <c r="E1149" t="s">
        <v>150</v>
      </c>
      <c r="F1149" t="s">
        <v>11</v>
      </c>
      <c r="G1149">
        <v>86.16</v>
      </c>
      <c r="H1149">
        <v>57.601199999999999</v>
      </c>
    </row>
    <row r="1150" spans="1:8" x14ac:dyDescent="0.25">
      <c r="A1150" t="s">
        <v>150</v>
      </c>
      <c r="B1150" t="s">
        <v>253</v>
      </c>
      <c r="C1150">
        <v>16412</v>
      </c>
      <c r="D1150">
        <v>4</v>
      </c>
      <c r="E1150" t="s">
        <v>150</v>
      </c>
      <c r="F1150" t="s">
        <v>11</v>
      </c>
      <c r="G1150">
        <v>79.02</v>
      </c>
      <c r="H1150">
        <v>57.905299999999997</v>
      </c>
    </row>
    <row r="1151" spans="1:8" x14ac:dyDescent="0.25">
      <c r="A1151" t="s">
        <v>150</v>
      </c>
      <c r="B1151" t="s">
        <v>253</v>
      </c>
      <c r="C1151">
        <v>16527</v>
      </c>
      <c r="D1151">
        <v>4</v>
      </c>
      <c r="E1151" t="s">
        <v>150</v>
      </c>
      <c r="F1151" t="s">
        <v>11</v>
      </c>
      <c r="G1151">
        <v>77.53</v>
      </c>
      <c r="H1151">
        <v>58.261800000000001</v>
      </c>
    </row>
    <row r="1152" spans="1:8" x14ac:dyDescent="0.25">
      <c r="A1152" t="s">
        <v>150</v>
      </c>
      <c r="B1152" t="s">
        <v>254</v>
      </c>
      <c r="C1152">
        <v>16365</v>
      </c>
      <c r="D1152">
        <v>4</v>
      </c>
      <c r="E1152" t="s">
        <v>150</v>
      </c>
      <c r="F1152" t="s">
        <v>11</v>
      </c>
      <c r="G1152">
        <v>77.53</v>
      </c>
      <c r="H1152">
        <v>57.9786</v>
      </c>
    </row>
    <row r="1153" spans="1:8" x14ac:dyDescent="0.25">
      <c r="A1153" t="s">
        <v>151</v>
      </c>
      <c r="B1153" t="s">
        <v>253</v>
      </c>
      <c r="C1153">
        <v>34375</v>
      </c>
      <c r="D1153">
        <v>4</v>
      </c>
      <c r="E1153" t="s">
        <v>151</v>
      </c>
      <c r="F1153" t="s">
        <v>11</v>
      </c>
      <c r="G1153">
        <v>159.12</v>
      </c>
      <c r="H1153">
        <v>96.266400000000004</v>
      </c>
    </row>
    <row r="1154" spans="1:8" x14ac:dyDescent="0.25">
      <c r="A1154" t="s">
        <v>151</v>
      </c>
      <c r="B1154" t="s">
        <v>255</v>
      </c>
      <c r="C1154">
        <v>34419</v>
      </c>
      <c r="D1154">
        <v>4</v>
      </c>
      <c r="E1154" t="s">
        <v>151</v>
      </c>
      <c r="F1154" t="s">
        <v>11</v>
      </c>
      <c r="G1154">
        <v>76.39</v>
      </c>
      <c r="H1154">
        <v>96.169600000000003</v>
      </c>
    </row>
    <row r="1155" spans="1:8" x14ac:dyDescent="0.25">
      <c r="A1155" t="s">
        <v>151</v>
      </c>
      <c r="B1155" t="s">
        <v>254</v>
      </c>
      <c r="C1155">
        <v>34686</v>
      </c>
      <c r="D1155">
        <v>4</v>
      </c>
      <c r="E1155" t="s">
        <v>151</v>
      </c>
      <c r="F1155" t="s">
        <v>11</v>
      </c>
      <c r="G1155">
        <v>61.49</v>
      </c>
      <c r="H1155">
        <v>96.075999999999993</v>
      </c>
    </row>
    <row r="1156" spans="1:8" x14ac:dyDescent="0.25">
      <c r="A1156" t="s">
        <v>152</v>
      </c>
      <c r="B1156" t="s">
        <v>253</v>
      </c>
      <c r="C1156">
        <v>21809</v>
      </c>
      <c r="D1156">
        <v>4</v>
      </c>
      <c r="E1156" t="s">
        <v>152</v>
      </c>
      <c r="F1156" t="s">
        <v>11</v>
      </c>
      <c r="G1156">
        <v>134.81</v>
      </c>
      <c r="H1156">
        <v>72.2881</v>
      </c>
    </row>
    <row r="1157" spans="1:8" x14ac:dyDescent="0.25">
      <c r="A1157" t="s">
        <v>152</v>
      </c>
      <c r="B1157" t="s">
        <v>255</v>
      </c>
      <c r="C1157">
        <v>21736</v>
      </c>
      <c r="D1157">
        <v>4</v>
      </c>
      <c r="E1157" t="s">
        <v>152</v>
      </c>
      <c r="F1157" t="s">
        <v>11</v>
      </c>
      <c r="G1157">
        <v>110.23</v>
      </c>
      <c r="H1157">
        <v>72.197299999999998</v>
      </c>
    </row>
    <row r="1158" spans="1:8" x14ac:dyDescent="0.25">
      <c r="A1158" t="s">
        <v>152</v>
      </c>
      <c r="B1158" t="s">
        <v>254</v>
      </c>
      <c r="C1158">
        <v>21638</v>
      </c>
      <c r="D1158">
        <v>4</v>
      </c>
      <c r="E1158" t="s">
        <v>152</v>
      </c>
      <c r="F1158" t="s">
        <v>11</v>
      </c>
      <c r="G1158">
        <v>104.25</v>
      </c>
      <c r="H1158">
        <v>72.021799999999999</v>
      </c>
    </row>
    <row r="1159" spans="1:8" x14ac:dyDescent="0.25">
      <c r="A1159" t="s">
        <v>153</v>
      </c>
      <c r="B1159" t="s">
        <v>255</v>
      </c>
      <c r="C1159">
        <v>32896</v>
      </c>
      <c r="D1159">
        <v>4</v>
      </c>
      <c r="E1159" t="s">
        <v>153</v>
      </c>
      <c r="F1159" t="s">
        <v>11</v>
      </c>
      <c r="G1159">
        <v>38.19</v>
      </c>
      <c r="H1159">
        <v>93.515900000000002</v>
      </c>
    </row>
    <row r="1160" spans="1:8" x14ac:dyDescent="0.25">
      <c r="A1160" t="s">
        <v>153</v>
      </c>
      <c r="B1160" t="s">
        <v>254</v>
      </c>
      <c r="C1160">
        <v>33082</v>
      </c>
      <c r="D1160">
        <v>4</v>
      </c>
      <c r="E1160" t="s">
        <v>153</v>
      </c>
      <c r="F1160" t="s">
        <v>11</v>
      </c>
      <c r="G1160">
        <v>30.64</v>
      </c>
      <c r="H1160">
        <v>93.407200000000003</v>
      </c>
    </row>
    <row r="1161" spans="1:8" x14ac:dyDescent="0.25">
      <c r="A1161" t="s">
        <v>153</v>
      </c>
      <c r="B1161" t="s">
        <v>253</v>
      </c>
      <c r="C1161">
        <v>32762</v>
      </c>
      <c r="D1161">
        <v>4</v>
      </c>
      <c r="E1161" t="s">
        <v>153</v>
      </c>
      <c r="F1161" t="s">
        <v>11</v>
      </c>
      <c r="G1161">
        <v>17.91</v>
      </c>
      <c r="H1161">
        <v>93.438999999999993</v>
      </c>
    </row>
    <row r="1162" spans="1:8" x14ac:dyDescent="0.25">
      <c r="A1162" t="s">
        <v>155</v>
      </c>
      <c r="B1162" t="s">
        <v>253</v>
      </c>
      <c r="C1162">
        <v>27128</v>
      </c>
      <c r="D1162">
        <v>4</v>
      </c>
      <c r="E1162" t="s">
        <v>155</v>
      </c>
      <c r="F1162" t="s">
        <v>11</v>
      </c>
      <c r="G1162">
        <v>160.88</v>
      </c>
      <c r="H1162">
        <v>83.286199999999994</v>
      </c>
    </row>
    <row r="1163" spans="1:8" x14ac:dyDescent="0.25">
      <c r="A1163" t="s">
        <v>155</v>
      </c>
      <c r="B1163" t="s">
        <v>254</v>
      </c>
      <c r="C1163">
        <v>26983</v>
      </c>
      <c r="D1163">
        <v>4</v>
      </c>
      <c r="E1163" t="s">
        <v>155</v>
      </c>
      <c r="F1163" t="s">
        <v>11</v>
      </c>
      <c r="G1163">
        <v>149.49</v>
      </c>
      <c r="H1163">
        <v>82.772099999999995</v>
      </c>
    </row>
    <row r="1164" spans="1:8" x14ac:dyDescent="0.25">
      <c r="A1164" t="s">
        <v>155</v>
      </c>
      <c r="B1164" t="s">
        <v>255</v>
      </c>
      <c r="C1164">
        <v>27099</v>
      </c>
      <c r="D1164">
        <v>4</v>
      </c>
      <c r="E1164" t="s">
        <v>155</v>
      </c>
      <c r="F1164" t="s">
        <v>11</v>
      </c>
      <c r="G1164">
        <v>122.33</v>
      </c>
      <c r="H1164">
        <v>83.265799999999999</v>
      </c>
    </row>
    <row r="1165" spans="1:8" x14ac:dyDescent="0.25">
      <c r="A1165" t="s">
        <v>156</v>
      </c>
      <c r="B1165" t="s">
        <v>253</v>
      </c>
      <c r="C1165">
        <v>17597</v>
      </c>
      <c r="D1165">
        <v>5</v>
      </c>
      <c r="E1165" t="s">
        <v>156</v>
      </c>
      <c r="F1165" t="s">
        <v>11</v>
      </c>
      <c r="G1165">
        <v>118.32</v>
      </c>
      <c r="H1165">
        <v>61.402500000000003</v>
      </c>
    </row>
    <row r="1166" spans="1:8" x14ac:dyDescent="0.25">
      <c r="A1166" t="s">
        <v>335</v>
      </c>
      <c r="B1166" t="s">
        <v>253</v>
      </c>
      <c r="C1166">
        <v>20017</v>
      </c>
      <c r="D1166">
        <v>4</v>
      </c>
      <c r="E1166" t="s">
        <v>335</v>
      </c>
      <c r="F1166" t="s">
        <v>11</v>
      </c>
      <c r="G1166">
        <v>103.9</v>
      </c>
      <c r="H1166">
        <v>67.718699999999998</v>
      </c>
    </row>
    <row r="1167" spans="1:8" x14ac:dyDescent="0.25">
      <c r="A1167" t="s">
        <v>336</v>
      </c>
      <c r="B1167" t="s">
        <v>255</v>
      </c>
      <c r="C1167">
        <v>16224</v>
      </c>
      <c r="D1167">
        <v>4</v>
      </c>
      <c r="E1167" t="s">
        <v>336</v>
      </c>
      <c r="F1167" t="s">
        <v>11</v>
      </c>
      <c r="G1167">
        <v>89.23</v>
      </c>
      <c r="H1167">
        <v>57.695799999999998</v>
      </c>
    </row>
    <row r="1168" spans="1:8" x14ac:dyDescent="0.25">
      <c r="A1168" t="s">
        <v>335</v>
      </c>
      <c r="B1168" t="s">
        <v>254</v>
      </c>
      <c r="C1168">
        <v>19690</v>
      </c>
      <c r="D1168">
        <v>4</v>
      </c>
      <c r="E1168" t="s">
        <v>335</v>
      </c>
      <c r="F1168" t="s">
        <v>11</v>
      </c>
      <c r="G1168">
        <v>80.73</v>
      </c>
      <c r="H1168">
        <v>67.130099999999999</v>
      </c>
    </row>
    <row r="1169" spans="1:8" x14ac:dyDescent="0.25">
      <c r="A1169" t="s">
        <v>335</v>
      </c>
      <c r="B1169" t="s">
        <v>253</v>
      </c>
      <c r="C1169">
        <v>19892</v>
      </c>
      <c r="D1169">
        <v>4</v>
      </c>
      <c r="E1169" t="s">
        <v>335</v>
      </c>
      <c r="F1169" t="s">
        <v>11</v>
      </c>
      <c r="G1169">
        <v>52.68</v>
      </c>
      <c r="H1169">
        <v>67.41</v>
      </c>
    </row>
    <row r="1170" spans="1:8" x14ac:dyDescent="0.25">
      <c r="A1170" t="s">
        <v>335</v>
      </c>
      <c r="B1170" t="s">
        <v>255</v>
      </c>
      <c r="C1170">
        <v>19783</v>
      </c>
      <c r="D1170">
        <v>4</v>
      </c>
      <c r="E1170" t="s">
        <v>335</v>
      </c>
      <c r="F1170" t="s">
        <v>11</v>
      </c>
      <c r="G1170">
        <v>45.16</v>
      </c>
      <c r="H1170">
        <v>67.440799999999996</v>
      </c>
    </row>
    <row r="1171" spans="1:8" x14ac:dyDescent="0.25">
      <c r="A1171" t="s">
        <v>156</v>
      </c>
      <c r="B1171" t="s">
        <v>255</v>
      </c>
      <c r="C1171">
        <v>17516</v>
      </c>
      <c r="D1171">
        <v>4</v>
      </c>
      <c r="E1171" t="s">
        <v>156</v>
      </c>
      <c r="F1171" t="s">
        <v>11</v>
      </c>
      <c r="G1171">
        <v>22.07</v>
      </c>
      <c r="H1171">
        <v>61.407600000000002</v>
      </c>
    </row>
    <row r="1172" spans="1:8" x14ac:dyDescent="0.25">
      <c r="A1172" t="s">
        <v>156</v>
      </c>
      <c r="B1172" t="s">
        <v>253</v>
      </c>
      <c r="C1172">
        <v>17582</v>
      </c>
      <c r="D1172">
        <v>4</v>
      </c>
      <c r="E1172" t="s">
        <v>156</v>
      </c>
      <c r="F1172" t="s">
        <v>11</v>
      </c>
      <c r="G1172">
        <v>12.35</v>
      </c>
      <c r="H1172">
        <v>61.363999999999997</v>
      </c>
    </row>
    <row r="1173" spans="1:8" x14ac:dyDescent="0.25">
      <c r="A1173" t="s">
        <v>157</v>
      </c>
      <c r="B1173" t="s">
        <v>255</v>
      </c>
      <c r="C1173">
        <v>13174</v>
      </c>
      <c r="D1173">
        <v>4</v>
      </c>
      <c r="E1173" t="s">
        <v>157</v>
      </c>
      <c r="F1173" t="s">
        <v>11</v>
      </c>
      <c r="G1173">
        <v>84.49</v>
      </c>
      <c r="H1173">
        <v>47.952500000000001</v>
      </c>
    </row>
    <row r="1174" spans="1:8" x14ac:dyDescent="0.25">
      <c r="A1174" t="s">
        <v>157</v>
      </c>
      <c r="B1174" t="s">
        <v>253</v>
      </c>
      <c r="C1174">
        <v>13165</v>
      </c>
      <c r="D1174">
        <v>4</v>
      </c>
      <c r="E1174" t="s">
        <v>157</v>
      </c>
      <c r="F1174" t="s">
        <v>11</v>
      </c>
      <c r="G1174">
        <v>84.49</v>
      </c>
      <c r="H1174">
        <v>47.6663</v>
      </c>
    </row>
    <row r="1175" spans="1:8" x14ac:dyDescent="0.25">
      <c r="A1175" t="s">
        <v>157</v>
      </c>
      <c r="B1175" t="s">
        <v>254</v>
      </c>
      <c r="C1175">
        <v>13037</v>
      </c>
      <c r="D1175">
        <v>4</v>
      </c>
      <c r="E1175" t="s">
        <v>157</v>
      </c>
      <c r="F1175" t="s">
        <v>11</v>
      </c>
      <c r="G1175">
        <v>84.49</v>
      </c>
      <c r="H1175">
        <v>47.3705</v>
      </c>
    </row>
    <row r="1176" spans="1:8" x14ac:dyDescent="0.25">
      <c r="A1176" t="s">
        <v>157</v>
      </c>
      <c r="B1176" t="s">
        <v>255</v>
      </c>
      <c r="C1176">
        <v>28557</v>
      </c>
      <c r="D1176">
        <v>6</v>
      </c>
      <c r="E1176" t="s">
        <v>157</v>
      </c>
      <c r="F1176" t="s">
        <v>11</v>
      </c>
      <c r="G1176">
        <v>75.650000000000006</v>
      </c>
      <c r="H1176">
        <v>86.332999999999998</v>
      </c>
    </row>
    <row r="1177" spans="1:8" x14ac:dyDescent="0.25">
      <c r="A1177" t="s">
        <v>158</v>
      </c>
      <c r="B1177" t="s">
        <v>255</v>
      </c>
      <c r="C1177">
        <v>13615</v>
      </c>
      <c r="D1177">
        <v>4</v>
      </c>
      <c r="E1177" t="s">
        <v>158</v>
      </c>
      <c r="F1177" t="s">
        <v>11</v>
      </c>
      <c r="G1177">
        <v>22.07</v>
      </c>
      <c r="H1177">
        <v>49.361499999999999</v>
      </c>
    </row>
    <row r="1178" spans="1:8" x14ac:dyDescent="0.25">
      <c r="A1178" t="s">
        <v>160</v>
      </c>
      <c r="B1178" t="s">
        <v>254</v>
      </c>
      <c r="C1178">
        <v>11491</v>
      </c>
      <c r="D1178">
        <v>4</v>
      </c>
      <c r="E1178" t="s">
        <v>160</v>
      </c>
      <c r="F1178" t="s">
        <v>11</v>
      </c>
      <c r="G1178">
        <v>160.31</v>
      </c>
      <c r="H1178">
        <v>42.400500000000001</v>
      </c>
    </row>
    <row r="1179" spans="1:8" x14ac:dyDescent="0.25">
      <c r="A1179" t="s">
        <v>337</v>
      </c>
      <c r="B1179" t="s">
        <v>255</v>
      </c>
      <c r="C1179">
        <v>33289</v>
      </c>
      <c r="D1179">
        <v>4</v>
      </c>
      <c r="E1179" t="s">
        <v>337</v>
      </c>
      <c r="F1179" t="s">
        <v>11</v>
      </c>
      <c r="G1179">
        <v>9.41</v>
      </c>
      <c r="H1179">
        <v>94.177599999999998</v>
      </c>
    </row>
    <row r="1180" spans="1:8" x14ac:dyDescent="0.25">
      <c r="A1180" t="s">
        <v>338</v>
      </c>
      <c r="B1180" t="s">
        <v>255</v>
      </c>
      <c r="C1180">
        <v>23960</v>
      </c>
      <c r="D1180">
        <v>4</v>
      </c>
      <c r="E1180" t="s">
        <v>338</v>
      </c>
      <c r="F1180" t="s">
        <v>11</v>
      </c>
      <c r="G1180">
        <v>143.86000000000001</v>
      </c>
      <c r="H1180">
        <v>77.380700000000004</v>
      </c>
    </row>
    <row r="1181" spans="1:8" x14ac:dyDescent="0.25">
      <c r="A1181" t="s">
        <v>338</v>
      </c>
      <c r="B1181" t="s">
        <v>255</v>
      </c>
      <c r="C1181">
        <v>23970</v>
      </c>
      <c r="D1181">
        <v>5</v>
      </c>
      <c r="E1181" t="s">
        <v>338</v>
      </c>
      <c r="F1181" t="s">
        <v>11</v>
      </c>
      <c r="G1181">
        <v>94.69</v>
      </c>
      <c r="H1181">
        <v>77.396000000000001</v>
      </c>
    </row>
    <row r="1182" spans="1:8" x14ac:dyDescent="0.25">
      <c r="A1182" t="s">
        <v>338</v>
      </c>
      <c r="B1182" t="s">
        <v>255</v>
      </c>
      <c r="C1182">
        <v>24757</v>
      </c>
      <c r="D1182">
        <v>4</v>
      </c>
      <c r="E1182" t="s">
        <v>338</v>
      </c>
      <c r="F1182" t="s">
        <v>11</v>
      </c>
      <c r="G1182">
        <v>21.31</v>
      </c>
      <c r="H1182">
        <v>78.726399999999998</v>
      </c>
    </row>
    <row r="1183" spans="1:8" x14ac:dyDescent="0.25">
      <c r="A1183" t="s">
        <v>338</v>
      </c>
      <c r="B1183" t="s">
        <v>253</v>
      </c>
      <c r="C1183">
        <v>24151</v>
      </c>
      <c r="D1183">
        <v>4</v>
      </c>
      <c r="E1183" t="s">
        <v>338</v>
      </c>
      <c r="F1183" t="s">
        <v>11</v>
      </c>
      <c r="G1183">
        <v>10.86</v>
      </c>
      <c r="H1183">
        <v>77.622500000000002</v>
      </c>
    </row>
    <row r="1184" spans="1:8" x14ac:dyDescent="0.25">
      <c r="A1184" t="s">
        <v>339</v>
      </c>
      <c r="B1184" t="s">
        <v>253</v>
      </c>
      <c r="C1184">
        <v>28249</v>
      </c>
      <c r="D1184">
        <v>5</v>
      </c>
      <c r="E1184" t="s">
        <v>339</v>
      </c>
      <c r="F1184" t="s">
        <v>11</v>
      </c>
      <c r="G1184">
        <v>160.05000000000001</v>
      </c>
      <c r="H1184">
        <v>85.683800000000005</v>
      </c>
    </row>
    <row r="1185" spans="1:8" x14ac:dyDescent="0.25">
      <c r="A1185" t="s">
        <v>339</v>
      </c>
      <c r="B1185" t="s">
        <v>254</v>
      </c>
      <c r="C1185">
        <v>28166</v>
      </c>
      <c r="D1185">
        <v>5</v>
      </c>
      <c r="E1185" t="s">
        <v>339</v>
      </c>
      <c r="F1185" t="s">
        <v>11</v>
      </c>
      <c r="G1185">
        <v>148.33000000000001</v>
      </c>
      <c r="H1185">
        <v>85.034199999999998</v>
      </c>
    </row>
    <row r="1186" spans="1:8" x14ac:dyDescent="0.25">
      <c r="A1186" t="s">
        <v>339</v>
      </c>
      <c r="B1186" t="s">
        <v>255</v>
      </c>
      <c r="C1186">
        <v>28384</v>
      </c>
      <c r="D1186">
        <v>5</v>
      </c>
      <c r="E1186" t="s">
        <v>339</v>
      </c>
      <c r="F1186" t="s">
        <v>11</v>
      </c>
      <c r="G1186">
        <v>15.01</v>
      </c>
      <c r="H1186">
        <v>85.960899999999995</v>
      </c>
    </row>
    <row r="1187" spans="1:8" x14ac:dyDescent="0.25">
      <c r="A1187" t="s">
        <v>340</v>
      </c>
      <c r="B1187" t="s">
        <v>253</v>
      </c>
      <c r="C1187">
        <v>24511</v>
      </c>
      <c r="D1187">
        <v>4</v>
      </c>
      <c r="E1187" t="s">
        <v>340</v>
      </c>
      <c r="F1187" t="s">
        <v>11</v>
      </c>
      <c r="G1187">
        <v>169.89</v>
      </c>
      <c r="H1187">
        <v>78.247600000000006</v>
      </c>
    </row>
    <row r="1188" spans="1:8" x14ac:dyDescent="0.25">
      <c r="A1188" t="s">
        <v>340</v>
      </c>
      <c r="B1188" t="s">
        <v>254</v>
      </c>
      <c r="C1188">
        <v>24165</v>
      </c>
      <c r="D1188">
        <v>4</v>
      </c>
      <c r="E1188" t="s">
        <v>340</v>
      </c>
      <c r="F1188" t="s">
        <v>11</v>
      </c>
      <c r="G1188">
        <v>136.27000000000001</v>
      </c>
      <c r="H1188">
        <v>77.712500000000006</v>
      </c>
    </row>
    <row r="1189" spans="1:8" x14ac:dyDescent="0.25">
      <c r="A1189" t="s">
        <v>341</v>
      </c>
      <c r="B1189" t="s">
        <v>255</v>
      </c>
      <c r="C1189">
        <v>29323</v>
      </c>
      <c r="D1189">
        <v>4</v>
      </c>
      <c r="E1189" t="s">
        <v>341</v>
      </c>
      <c r="F1189" t="s">
        <v>11</v>
      </c>
      <c r="G1189">
        <v>141.47999999999999</v>
      </c>
      <c r="H1189">
        <v>87.619600000000005</v>
      </c>
    </row>
    <row r="1190" spans="1:8" x14ac:dyDescent="0.25">
      <c r="A1190" t="s">
        <v>341</v>
      </c>
      <c r="B1190" t="s">
        <v>253</v>
      </c>
      <c r="C1190">
        <v>29306</v>
      </c>
      <c r="D1190">
        <v>4</v>
      </c>
      <c r="E1190" t="s">
        <v>341</v>
      </c>
      <c r="F1190" t="s">
        <v>11</v>
      </c>
      <c r="G1190">
        <v>141.18</v>
      </c>
      <c r="H1190">
        <v>87.692700000000002</v>
      </c>
    </row>
    <row r="1191" spans="1:8" x14ac:dyDescent="0.25">
      <c r="A1191" t="s">
        <v>342</v>
      </c>
      <c r="B1191" t="s">
        <v>254</v>
      </c>
      <c r="C1191">
        <v>29780</v>
      </c>
      <c r="D1191">
        <v>5</v>
      </c>
      <c r="E1191" t="s">
        <v>342</v>
      </c>
      <c r="F1191" t="s">
        <v>11</v>
      </c>
      <c r="G1191">
        <v>147.6</v>
      </c>
      <c r="H1191">
        <v>88.075599999999994</v>
      </c>
    </row>
    <row r="1192" spans="1:8" x14ac:dyDescent="0.25">
      <c r="A1192" t="s">
        <v>343</v>
      </c>
      <c r="B1192" t="s">
        <v>254</v>
      </c>
      <c r="C1192">
        <v>25042</v>
      </c>
      <c r="D1192">
        <v>4</v>
      </c>
      <c r="E1192" t="s">
        <v>343</v>
      </c>
      <c r="F1192" t="s">
        <v>11</v>
      </c>
      <c r="G1192">
        <v>104.01</v>
      </c>
      <c r="H1192">
        <v>79.145099999999999</v>
      </c>
    </row>
    <row r="1193" spans="1:8" x14ac:dyDescent="0.25">
      <c r="A1193" t="s">
        <v>344</v>
      </c>
      <c r="B1193" t="s">
        <v>254</v>
      </c>
      <c r="C1193">
        <v>30023</v>
      </c>
      <c r="D1193">
        <v>4</v>
      </c>
      <c r="E1193" t="s">
        <v>344</v>
      </c>
      <c r="F1193" t="s">
        <v>11</v>
      </c>
      <c r="G1193">
        <v>33.26</v>
      </c>
      <c r="H1193">
        <v>88.504999999999995</v>
      </c>
    </row>
    <row r="1194" spans="1:8" x14ac:dyDescent="0.25">
      <c r="A1194" t="s">
        <v>345</v>
      </c>
      <c r="B1194" t="s">
        <v>255</v>
      </c>
      <c r="C1194">
        <v>25171</v>
      </c>
      <c r="D1194">
        <v>4</v>
      </c>
      <c r="E1194" t="s">
        <v>345</v>
      </c>
      <c r="F1194" t="s">
        <v>11</v>
      </c>
      <c r="G1194">
        <v>129.1</v>
      </c>
      <c r="H1194">
        <v>79.466800000000006</v>
      </c>
    </row>
    <row r="1195" spans="1:8" x14ac:dyDescent="0.25">
      <c r="A1195" t="s">
        <v>346</v>
      </c>
      <c r="B1195" t="s">
        <v>254</v>
      </c>
      <c r="C1195">
        <v>27386</v>
      </c>
      <c r="D1195">
        <v>4</v>
      </c>
      <c r="E1195" t="s">
        <v>346</v>
      </c>
      <c r="F1195" t="s">
        <v>11</v>
      </c>
      <c r="G1195">
        <v>108.14</v>
      </c>
      <c r="H1195">
        <v>83.487300000000005</v>
      </c>
    </row>
    <row r="1196" spans="1:8" x14ac:dyDescent="0.25">
      <c r="A1196" t="s">
        <v>346</v>
      </c>
      <c r="B1196" t="s">
        <v>253</v>
      </c>
      <c r="C1196">
        <v>27930</v>
      </c>
      <c r="D1196">
        <v>4</v>
      </c>
      <c r="E1196" t="s">
        <v>346</v>
      </c>
      <c r="F1196" t="s">
        <v>11</v>
      </c>
      <c r="G1196">
        <v>90.97</v>
      </c>
      <c r="H1196">
        <v>84.984999999999999</v>
      </c>
    </row>
    <row r="1197" spans="1:8" x14ac:dyDescent="0.25">
      <c r="A1197" t="s">
        <v>54</v>
      </c>
      <c r="B1197" t="s">
        <v>254</v>
      </c>
      <c r="C1197">
        <v>31064</v>
      </c>
      <c r="D1197">
        <v>4</v>
      </c>
      <c r="E1197" t="s">
        <v>54</v>
      </c>
      <c r="F1197" t="s">
        <v>11</v>
      </c>
      <c r="G1197">
        <v>87.75</v>
      </c>
      <c r="H1197">
        <v>90.1755</v>
      </c>
    </row>
    <row r="1198" spans="1:8" x14ac:dyDescent="0.25">
      <c r="A1198" t="s">
        <v>346</v>
      </c>
      <c r="B1198" t="s">
        <v>253</v>
      </c>
      <c r="C1198">
        <v>27408</v>
      </c>
      <c r="D1198">
        <v>4</v>
      </c>
      <c r="E1198" t="s">
        <v>346</v>
      </c>
      <c r="F1198" t="s">
        <v>11</v>
      </c>
      <c r="G1198">
        <v>61.35</v>
      </c>
      <c r="H1198">
        <v>83.878699999999995</v>
      </c>
    </row>
    <row r="1199" spans="1:8" x14ac:dyDescent="0.25">
      <c r="A1199" t="s">
        <v>347</v>
      </c>
      <c r="B1199" t="s">
        <v>255</v>
      </c>
      <c r="C1199">
        <v>27482</v>
      </c>
      <c r="D1199">
        <v>4</v>
      </c>
      <c r="E1199" t="s">
        <v>347</v>
      </c>
      <c r="F1199" t="s">
        <v>11</v>
      </c>
      <c r="G1199">
        <v>139.96</v>
      </c>
      <c r="H1199">
        <v>84.114000000000004</v>
      </c>
    </row>
    <row r="1200" spans="1:8" x14ac:dyDescent="0.25">
      <c r="A1200" t="s">
        <v>348</v>
      </c>
      <c r="B1200" t="s">
        <v>255</v>
      </c>
      <c r="C1200">
        <v>35714</v>
      </c>
      <c r="D1200">
        <v>4</v>
      </c>
      <c r="E1200" t="s">
        <v>348</v>
      </c>
      <c r="F1200" t="s">
        <v>11</v>
      </c>
      <c r="G1200">
        <v>82.75</v>
      </c>
      <c r="H1200">
        <v>98.677000000000007</v>
      </c>
    </row>
    <row r="1201" spans="1:8" x14ac:dyDescent="0.25">
      <c r="A1201" t="s">
        <v>348</v>
      </c>
      <c r="B1201" t="s">
        <v>253</v>
      </c>
      <c r="C1201">
        <v>35712</v>
      </c>
      <c r="D1201">
        <v>4</v>
      </c>
      <c r="E1201" t="s">
        <v>348</v>
      </c>
      <c r="F1201" t="s">
        <v>11</v>
      </c>
      <c r="G1201">
        <v>75.290000000000006</v>
      </c>
      <c r="H1201">
        <v>98.805300000000003</v>
      </c>
    </row>
    <row r="1202" spans="1:8" x14ac:dyDescent="0.25">
      <c r="A1202" t="s">
        <v>348</v>
      </c>
      <c r="B1202" t="s">
        <v>253</v>
      </c>
      <c r="C1202">
        <v>35651</v>
      </c>
      <c r="D1202">
        <v>4</v>
      </c>
      <c r="E1202" t="s">
        <v>348</v>
      </c>
      <c r="F1202" t="s">
        <v>11</v>
      </c>
      <c r="G1202">
        <v>22.53</v>
      </c>
      <c r="H1202">
        <v>98.698300000000003</v>
      </c>
    </row>
    <row r="1203" spans="1:8" x14ac:dyDescent="0.25">
      <c r="A1203" t="s">
        <v>348</v>
      </c>
      <c r="B1203" t="s">
        <v>253</v>
      </c>
      <c r="C1203">
        <v>35753</v>
      </c>
      <c r="D1203">
        <v>4</v>
      </c>
      <c r="E1203" t="s">
        <v>348</v>
      </c>
      <c r="F1203" t="s">
        <v>11</v>
      </c>
      <c r="G1203">
        <v>12.98</v>
      </c>
      <c r="H1203">
        <v>98.872399999999999</v>
      </c>
    </row>
    <row r="1204" spans="1:8" x14ac:dyDescent="0.25">
      <c r="A1204" t="s">
        <v>348</v>
      </c>
      <c r="B1204" t="s">
        <v>254</v>
      </c>
      <c r="C1204">
        <v>36091</v>
      </c>
      <c r="D1204">
        <v>4</v>
      </c>
      <c r="E1204" t="s">
        <v>348</v>
      </c>
      <c r="F1204" t="s">
        <v>11</v>
      </c>
      <c r="G1204">
        <v>12.98</v>
      </c>
      <c r="H1204">
        <v>98.690600000000003</v>
      </c>
    </row>
    <row r="1205" spans="1:8" x14ac:dyDescent="0.25">
      <c r="A1205" t="s">
        <v>349</v>
      </c>
      <c r="B1205" t="s">
        <v>253</v>
      </c>
      <c r="C1205">
        <v>31821</v>
      </c>
      <c r="D1205">
        <v>5</v>
      </c>
      <c r="E1205" t="s">
        <v>349</v>
      </c>
      <c r="F1205" t="s">
        <v>11</v>
      </c>
      <c r="G1205">
        <v>103.55</v>
      </c>
      <c r="H1205">
        <v>91.907399999999996</v>
      </c>
    </row>
    <row r="1206" spans="1:8" x14ac:dyDescent="0.25">
      <c r="A1206" t="s">
        <v>350</v>
      </c>
      <c r="B1206" t="s">
        <v>255</v>
      </c>
      <c r="C1206">
        <v>31572</v>
      </c>
      <c r="D1206">
        <v>4</v>
      </c>
      <c r="E1206" t="s">
        <v>350</v>
      </c>
      <c r="F1206" t="s">
        <v>11</v>
      </c>
      <c r="G1206">
        <v>151.97999999999999</v>
      </c>
      <c r="H1206">
        <v>91.377200000000002</v>
      </c>
    </row>
    <row r="1207" spans="1:8" x14ac:dyDescent="0.25">
      <c r="A1207" t="s">
        <v>350</v>
      </c>
      <c r="B1207" t="s">
        <v>253</v>
      </c>
      <c r="C1207">
        <v>31413</v>
      </c>
      <c r="D1207">
        <v>4</v>
      </c>
      <c r="E1207" t="s">
        <v>350</v>
      </c>
      <c r="F1207" t="s">
        <v>11</v>
      </c>
      <c r="G1207">
        <v>78.7</v>
      </c>
      <c r="H1207">
        <v>91.244399999999999</v>
      </c>
    </row>
    <row r="1208" spans="1:8" x14ac:dyDescent="0.25">
      <c r="A1208" t="s">
        <v>55</v>
      </c>
      <c r="B1208" t="s">
        <v>253</v>
      </c>
      <c r="C1208">
        <v>36442</v>
      </c>
      <c r="D1208">
        <v>4</v>
      </c>
      <c r="E1208" t="s">
        <v>55</v>
      </c>
      <c r="F1208" t="s">
        <v>11</v>
      </c>
      <c r="G1208">
        <v>174.21</v>
      </c>
      <c r="H1208">
        <v>100.1057</v>
      </c>
    </row>
    <row r="1209" spans="1:8" x14ac:dyDescent="0.25">
      <c r="A1209" t="s">
        <v>55</v>
      </c>
      <c r="B1209" t="s">
        <v>255</v>
      </c>
      <c r="C1209">
        <v>36468</v>
      </c>
      <c r="D1209">
        <v>4</v>
      </c>
      <c r="E1209" t="s">
        <v>55</v>
      </c>
      <c r="F1209" t="s">
        <v>11</v>
      </c>
      <c r="G1209">
        <v>117.16</v>
      </c>
      <c r="H1209">
        <v>100.05410000000001</v>
      </c>
    </row>
    <row r="1210" spans="1:8" x14ac:dyDescent="0.25">
      <c r="A1210" t="s">
        <v>55</v>
      </c>
      <c r="B1210" t="s">
        <v>254</v>
      </c>
      <c r="C1210">
        <v>36778</v>
      </c>
      <c r="D1210">
        <v>4</v>
      </c>
      <c r="E1210" t="s">
        <v>55</v>
      </c>
      <c r="F1210" t="s">
        <v>11</v>
      </c>
      <c r="G1210">
        <v>107.09</v>
      </c>
      <c r="H1210">
        <v>99.900599999999997</v>
      </c>
    </row>
    <row r="1211" spans="1:8" x14ac:dyDescent="0.25">
      <c r="A1211" t="s">
        <v>351</v>
      </c>
      <c r="B1211" t="s">
        <v>255</v>
      </c>
      <c r="C1211">
        <v>30721</v>
      </c>
      <c r="D1211">
        <v>4</v>
      </c>
      <c r="E1211" t="s">
        <v>351</v>
      </c>
      <c r="F1211" t="s">
        <v>11</v>
      </c>
      <c r="G1211">
        <v>204.27</v>
      </c>
      <c r="H1211">
        <v>89.950800000000001</v>
      </c>
    </row>
    <row r="1212" spans="1:8" x14ac:dyDescent="0.25">
      <c r="A1212" t="s">
        <v>351</v>
      </c>
      <c r="B1212" t="s">
        <v>253</v>
      </c>
      <c r="C1212">
        <v>30649</v>
      </c>
      <c r="D1212">
        <v>4</v>
      </c>
      <c r="E1212" t="s">
        <v>351</v>
      </c>
      <c r="F1212" t="s">
        <v>11</v>
      </c>
      <c r="G1212">
        <v>191.03</v>
      </c>
      <c r="H1212">
        <v>89.933499999999995</v>
      </c>
    </row>
    <row r="1213" spans="1:8" x14ac:dyDescent="0.25">
      <c r="A1213" t="s">
        <v>351</v>
      </c>
      <c r="B1213" t="s">
        <v>254</v>
      </c>
      <c r="C1213">
        <v>30838</v>
      </c>
      <c r="D1213">
        <v>4</v>
      </c>
      <c r="E1213" t="s">
        <v>351</v>
      </c>
      <c r="F1213" t="s">
        <v>11</v>
      </c>
      <c r="G1213">
        <v>155.07</v>
      </c>
      <c r="H1213">
        <v>89.745999999999995</v>
      </c>
    </row>
    <row r="1214" spans="1:8" x14ac:dyDescent="0.25">
      <c r="A1214" t="s">
        <v>351</v>
      </c>
      <c r="B1214" t="s">
        <v>255</v>
      </c>
      <c r="C1214">
        <v>30914</v>
      </c>
      <c r="D1214">
        <v>4</v>
      </c>
      <c r="E1214" t="s">
        <v>351</v>
      </c>
      <c r="F1214" t="s">
        <v>11</v>
      </c>
      <c r="G1214">
        <v>90.97</v>
      </c>
      <c r="H1214">
        <v>90.275499999999994</v>
      </c>
    </row>
    <row r="1215" spans="1:8" x14ac:dyDescent="0.25">
      <c r="A1215" t="s">
        <v>352</v>
      </c>
      <c r="B1215" t="s">
        <v>255</v>
      </c>
      <c r="C1215">
        <v>18284</v>
      </c>
      <c r="D1215">
        <v>5</v>
      </c>
      <c r="E1215" t="s">
        <v>352</v>
      </c>
      <c r="F1215" t="s">
        <v>11</v>
      </c>
      <c r="G1215">
        <v>38.28</v>
      </c>
      <c r="H1215">
        <v>63.385100000000001</v>
      </c>
    </row>
    <row r="1216" spans="1:8" x14ac:dyDescent="0.25">
      <c r="A1216" t="s">
        <v>352</v>
      </c>
      <c r="B1216" t="s">
        <v>254</v>
      </c>
      <c r="C1216">
        <v>18247</v>
      </c>
      <c r="D1216">
        <v>4</v>
      </c>
      <c r="E1216" t="s">
        <v>352</v>
      </c>
      <c r="F1216" t="s">
        <v>11</v>
      </c>
      <c r="G1216">
        <v>38.28</v>
      </c>
      <c r="H1216">
        <v>63.321899999999999</v>
      </c>
    </row>
    <row r="1217" spans="1:8" x14ac:dyDescent="0.25">
      <c r="A1217" t="s">
        <v>352</v>
      </c>
      <c r="B1217" t="s">
        <v>253</v>
      </c>
      <c r="C1217">
        <v>18318</v>
      </c>
      <c r="D1217">
        <v>4</v>
      </c>
      <c r="E1217" t="s">
        <v>352</v>
      </c>
      <c r="F1217" t="s">
        <v>11</v>
      </c>
      <c r="G1217">
        <v>36.33</v>
      </c>
      <c r="H1217">
        <v>63.257199999999997</v>
      </c>
    </row>
    <row r="1218" spans="1:8" x14ac:dyDescent="0.25">
      <c r="A1218" t="s">
        <v>352</v>
      </c>
      <c r="B1218" t="s">
        <v>253</v>
      </c>
      <c r="C1218">
        <v>18291</v>
      </c>
      <c r="D1218">
        <v>5</v>
      </c>
      <c r="E1218" t="s">
        <v>352</v>
      </c>
      <c r="F1218" t="s">
        <v>11</v>
      </c>
      <c r="G1218">
        <v>30.8</v>
      </c>
      <c r="H1218">
        <v>63.196100000000001</v>
      </c>
    </row>
    <row r="1219" spans="1:8" x14ac:dyDescent="0.25">
      <c r="A1219" t="s">
        <v>352</v>
      </c>
      <c r="B1219" t="s">
        <v>255</v>
      </c>
      <c r="C1219">
        <v>18311</v>
      </c>
      <c r="D1219">
        <v>4</v>
      </c>
      <c r="E1219" t="s">
        <v>352</v>
      </c>
      <c r="F1219" t="s">
        <v>11</v>
      </c>
      <c r="G1219">
        <v>27.77</v>
      </c>
      <c r="H1219">
        <v>63.4529</v>
      </c>
    </row>
    <row r="1220" spans="1:8" x14ac:dyDescent="0.25">
      <c r="A1220" t="s">
        <v>352</v>
      </c>
      <c r="B1220" t="s">
        <v>254</v>
      </c>
      <c r="C1220">
        <v>18219</v>
      </c>
      <c r="D1220">
        <v>5</v>
      </c>
      <c r="E1220" t="s">
        <v>352</v>
      </c>
      <c r="F1220" t="s">
        <v>11</v>
      </c>
      <c r="G1220">
        <v>5.85</v>
      </c>
      <c r="H1220">
        <v>63.264499999999998</v>
      </c>
    </row>
    <row r="1221" spans="1:8" x14ac:dyDescent="0.25">
      <c r="A1221" t="s">
        <v>353</v>
      </c>
      <c r="B1221" t="s">
        <v>254</v>
      </c>
      <c r="C1221">
        <v>25992</v>
      </c>
      <c r="D1221">
        <v>4</v>
      </c>
      <c r="E1221" t="s">
        <v>353</v>
      </c>
      <c r="F1221" t="s">
        <v>11</v>
      </c>
      <c r="G1221">
        <v>17.73</v>
      </c>
      <c r="H1221">
        <v>80.901700000000005</v>
      </c>
    </row>
    <row r="1222" spans="1:8" x14ac:dyDescent="0.25">
      <c r="A1222" t="s">
        <v>354</v>
      </c>
      <c r="B1222" t="s">
        <v>254</v>
      </c>
      <c r="C1222">
        <v>20553</v>
      </c>
      <c r="D1222">
        <v>4</v>
      </c>
      <c r="E1222" t="s">
        <v>354</v>
      </c>
      <c r="F1222" t="s">
        <v>11</v>
      </c>
      <c r="G1222">
        <v>29.98</v>
      </c>
      <c r="H1222">
        <v>69.265600000000006</v>
      </c>
    </row>
    <row r="1223" spans="1:8" x14ac:dyDescent="0.25">
      <c r="A1223" t="s">
        <v>354</v>
      </c>
      <c r="B1223" t="s">
        <v>253</v>
      </c>
      <c r="C1223">
        <v>20857</v>
      </c>
      <c r="D1223">
        <v>4</v>
      </c>
      <c r="E1223" t="s">
        <v>354</v>
      </c>
      <c r="F1223" t="s">
        <v>11</v>
      </c>
      <c r="G1223">
        <v>21.51</v>
      </c>
      <c r="H1223">
        <v>69.718299999999999</v>
      </c>
    </row>
    <row r="1224" spans="1:8" x14ac:dyDescent="0.25">
      <c r="A1224" t="s">
        <v>354</v>
      </c>
      <c r="B1224" t="s">
        <v>254</v>
      </c>
      <c r="C1224">
        <v>20630</v>
      </c>
      <c r="D1224">
        <v>4</v>
      </c>
      <c r="E1224" t="s">
        <v>354</v>
      </c>
      <c r="F1224" t="s">
        <v>11</v>
      </c>
      <c r="G1224">
        <v>17.73</v>
      </c>
      <c r="H1224">
        <v>69.4178</v>
      </c>
    </row>
    <row r="1225" spans="1:8" x14ac:dyDescent="0.25">
      <c r="A1225" t="s">
        <v>354</v>
      </c>
      <c r="B1225" t="s">
        <v>255</v>
      </c>
      <c r="C1225">
        <v>20759</v>
      </c>
      <c r="D1225">
        <v>4</v>
      </c>
      <c r="E1225" t="s">
        <v>354</v>
      </c>
      <c r="F1225" t="s">
        <v>11</v>
      </c>
      <c r="G1225">
        <v>7.4</v>
      </c>
      <c r="H1225">
        <v>69.726799999999997</v>
      </c>
    </row>
    <row r="1226" spans="1:8" x14ac:dyDescent="0.25">
      <c r="A1226" t="s">
        <v>355</v>
      </c>
      <c r="B1226" t="s">
        <v>255</v>
      </c>
      <c r="C1226">
        <v>23971</v>
      </c>
      <c r="D1226">
        <v>4</v>
      </c>
      <c r="E1226" t="s">
        <v>355</v>
      </c>
      <c r="F1226" t="s">
        <v>11</v>
      </c>
      <c r="G1226">
        <v>156.6</v>
      </c>
      <c r="H1226">
        <v>77.396199999999993</v>
      </c>
    </row>
    <row r="1227" spans="1:8" x14ac:dyDescent="0.25">
      <c r="A1227" t="s">
        <v>355</v>
      </c>
      <c r="B1227" t="s">
        <v>253</v>
      </c>
      <c r="C1227">
        <v>24171</v>
      </c>
      <c r="D1227">
        <v>4</v>
      </c>
      <c r="E1227" t="s">
        <v>355</v>
      </c>
      <c r="F1227" t="s">
        <v>11</v>
      </c>
      <c r="G1227">
        <v>100.4</v>
      </c>
      <c r="H1227">
        <v>77.650999999999996</v>
      </c>
    </row>
    <row r="1228" spans="1:8" x14ac:dyDescent="0.25">
      <c r="A1228" t="s">
        <v>355</v>
      </c>
      <c r="B1228" t="s">
        <v>254</v>
      </c>
      <c r="C1228">
        <v>23839</v>
      </c>
      <c r="D1228">
        <v>4</v>
      </c>
      <c r="E1228" t="s">
        <v>355</v>
      </c>
      <c r="F1228" t="s">
        <v>11</v>
      </c>
      <c r="G1228">
        <v>31.95</v>
      </c>
      <c r="H1228">
        <v>77.200999999999993</v>
      </c>
    </row>
    <row r="1229" spans="1:8" x14ac:dyDescent="0.25">
      <c r="A1229" t="s">
        <v>57</v>
      </c>
      <c r="B1229" t="s">
        <v>253</v>
      </c>
      <c r="C1229">
        <v>34616</v>
      </c>
      <c r="D1229">
        <v>4</v>
      </c>
      <c r="E1229" t="s">
        <v>57</v>
      </c>
      <c r="F1229" t="s">
        <v>11</v>
      </c>
      <c r="G1229">
        <v>127.94</v>
      </c>
      <c r="H1229">
        <v>96.684700000000007</v>
      </c>
    </row>
    <row r="1230" spans="1:8" x14ac:dyDescent="0.25">
      <c r="A1230" t="s">
        <v>57</v>
      </c>
      <c r="B1230" t="s">
        <v>254</v>
      </c>
      <c r="C1230">
        <v>35064</v>
      </c>
      <c r="D1230">
        <v>4</v>
      </c>
      <c r="E1230" t="s">
        <v>57</v>
      </c>
      <c r="F1230" t="s">
        <v>11</v>
      </c>
      <c r="G1230">
        <v>115.82</v>
      </c>
      <c r="H1230">
        <v>96.772300000000001</v>
      </c>
    </row>
    <row r="1231" spans="1:8" x14ac:dyDescent="0.25">
      <c r="A1231" t="s">
        <v>57</v>
      </c>
      <c r="B1231" t="s">
        <v>255</v>
      </c>
      <c r="C1231">
        <v>34718</v>
      </c>
      <c r="D1231">
        <v>4</v>
      </c>
      <c r="E1231" t="s">
        <v>57</v>
      </c>
      <c r="F1231" t="s">
        <v>11</v>
      </c>
      <c r="G1231">
        <v>95.57</v>
      </c>
      <c r="H1231">
        <v>96.746499999999997</v>
      </c>
    </row>
    <row r="1232" spans="1:8" x14ac:dyDescent="0.25">
      <c r="A1232" t="s">
        <v>57</v>
      </c>
      <c r="B1232" t="s">
        <v>253</v>
      </c>
      <c r="C1232">
        <v>34644</v>
      </c>
      <c r="D1232">
        <v>4</v>
      </c>
      <c r="E1232" t="s">
        <v>57</v>
      </c>
      <c r="F1232" t="s">
        <v>11</v>
      </c>
      <c r="G1232">
        <v>88.68</v>
      </c>
      <c r="H1232">
        <v>96.759799999999998</v>
      </c>
    </row>
    <row r="1233" spans="1:8" x14ac:dyDescent="0.25">
      <c r="A1233" t="s">
        <v>57</v>
      </c>
      <c r="B1233" t="s">
        <v>254</v>
      </c>
      <c r="C1233">
        <v>34996</v>
      </c>
      <c r="D1233">
        <v>4</v>
      </c>
      <c r="E1233" t="s">
        <v>57</v>
      </c>
      <c r="F1233" t="s">
        <v>11</v>
      </c>
      <c r="G1233">
        <v>21.51</v>
      </c>
      <c r="H1233">
        <v>96.637600000000006</v>
      </c>
    </row>
    <row r="1234" spans="1:8" x14ac:dyDescent="0.25">
      <c r="A1234" t="s">
        <v>58</v>
      </c>
      <c r="B1234" t="s">
        <v>254</v>
      </c>
      <c r="C1234">
        <v>28186</v>
      </c>
      <c r="D1234">
        <v>5</v>
      </c>
      <c r="E1234" t="s">
        <v>58</v>
      </c>
      <c r="F1234" t="s">
        <v>11</v>
      </c>
      <c r="G1234">
        <v>155.80000000000001</v>
      </c>
      <c r="H1234">
        <v>85.065200000000004</v>
      </c>
    </row>
    <row r="1235" spans="1:8" x14ac:dyDescent="0.25">
      <c r="A1235" t="s">
        <v>356</v>
      </c>
      <c r="B1235" t="s">
        <v>255</v>
      </c>
      <c r="C1235">
        <v>33329</v>
      </c>
      <c r="D1235">
        <v>4</v>
      </c>
      <c r="E1235" t="s">
        <v>356</v>
      </c>
      <c r="F1235" t="s">
        <v>11</v>
      </c>
      <c r="G1235">
        <v>50.97</v>
      </c>
      <c r="H1235">
        <v>94.247799999999998</v>
      </c>
    </row>
    <row r="1236" spans="1:8" x14ac:dyDescent="0.25">
      <c r="A1236" t="s">
        <v>356</v>
      </c>
      <c r="B1236" t="s">
        <v>254</v>
      </c>
      <c r="C1236">
        <v>33524</v>
      </c>
      <c r="D1236">
        <v>4</v>
      </c>
      <c r="E1236" t="s">
        <v>356</v>
      </c>
      <c r="F1236" t="s">
        <v>11</v>
      </c>
      <c r="G1236">
        <v>17.73</v>
      </c>
      <c r="H1236">
        <v>94.1785</v>
      </c>
    </row>
    <row r="1237" spans="1:8" x14ac:dyDescent="0.25">
      <c r="A1237" t="s">
        <v>58</v>
      </c>
      <c r="B1237" t="s">
        <v>255</v>
      </c>
      <c r="C1237">
        <v>28312</v>
      </c>
      <c r="D1237">
        <v>4</v>
      </c>
      <c r="E1237" t="s">
        <v>58</v>
      </c>
      <c r="F1237" t="s">
        <v>11</v>
      </c>
      <c r="G1237">
        <v>9.19</v>
      </c>
      <c r="H1237">
        <v>85.809299999999993</v>
      </c>
    </row>
    <row r="1238" spans="1:8" x14ac:dyDescent="0.25">
      <c r="A1238" t="s">
        <v>357</v>
      </c>
      <c r="B1238" t="s">
        <v>255</v>
      </c>
      <c r="C1238">
        <v>21360</v>
      </c>
      <c r="D1238">
        <v>5</v>
      </c>
      <c r="E1238" t="s">
        <v>357</v>
      </c>
      <c r="F1238" t="s">
        <v>11</v>
      </c>
      <c r="G1238">
        <v>184.85</v>
      </c>
      <c r="H1238">
        <v>71.122</v>
      </c>
    </row>
    <row r="1239" spans="1:8" x14ac:dyDescent="0.25">
      <c r="A1239" t="s">
        <v>59</v>
      </c>
      <c r="B1239" t="s">
        <v>253</v>
      </c>
      <c r="C1239">
        <v>28799</v>
      </c>
      <c r="D1239">
        <v>4</v>
      </c>
      <c r="E1239" t="s">
        <v>59</v>
      </c>
      <c r="F1239" t="s">
        <v>11</v>
      </c>
      <c r="G1239">
        <v>145.22999999999999</v>
      </c>
      <c r="H1239">
        <v>86.861000000000004</v>
      </c>
    </row>
    <row r="1240" spans="1:8" x14ac:dyDescent="0.25">
      <c r="A1240" t="s">
        <v>358</v>
      </c>
      <c r="B1240" t="s">
        <v>254</v>
      </c>
      <c r="C1240">
        <v>21750</v>
      </c>
      <c r="D1240">
        <v>4</v>
      </c>
      <c r="E1240" t="s">
        <v>358</v>
      </c>
      <c r="F1240" t="s">
        <v>11</v>
      </c>
      <c r="G1240">
        <v>135.05000000000001</v>
      </c>
      <c r="H1240">
        <v>72.299400000000006</v>
      </c>
    </row>
    <row r="1241" spans="1:8" x14ac:dyDescent="0.25">
      <c r="A1241" t="s">
        <v>358</v>
      </c>
      <c r="B1241" t="s">
        <v>253</v>
      </c>
      <c r="C1241">
        <v>21979</v>
      </c>
      <c r="D1241">
        <v>4</v>
      </c>
      <c r="E1241" t="s">
        <v>358</v>
      </c>
      <c r="F1241" t="s">
        <v>11</v>
      </c>
      <c r="G1241">
        <v>128.27000000000001</v>
      </c>
      <c r="H1241">
        <v>72.714200000000005</v>
      </c>
    </row>
    <row r="1242" spans="1:8" x14ac:dyDescent="0.25">
      <c r="A1242" t="s">
        <v>59</v>
      </c>
      <c r="B1242" t="s">
        <v>255</v>
      </c>
      <c r="C1242">
        <v>28823</v>
      </c>
      <c r="D1242">
        <v>4</v>
      </c>
      <c r="E1242" t="s">
        <v>59</v>
      </c>
      <c r="F1242" t="s">
        <v>11</v>
      </c>
      <c r="G1242">
        <v>93.01</v>
      </c>
      <c r="H1242">
        <v>86.796599999999998</v>
      </c>
    </row>
    <row r="1243" spans="1:8" x14ac:dyDescent="0.25">
      <c r="A1243" t="s">
        <v>59</v>
      </c>
      <c r="B1243" t="s">
        <v>255</v>
      </c>
      <c r="C1243">
        <v>28874</v>
      </c>
      <c r="D1243">
        <v>4</v>
      </c>
      <c r="E1243" t="s">
        <v>59</v>
      </c>
      <c r="F1243" t="s">
        <v>11</v>
      </c>
      <c r="G1243">
        <v>93.01</v>
      </c>
      <c r="H1243">
        <v>86.871600000000001</v>
      </c>
    </row>
    <row r="1244" spans="1:8" x14ac:dyDescent="0.25">
      <c r="A1244" t="s">
        <v>358</v>
      </c>
      <c r="B1244" t="s">
        <v>255</v>
      </c>
      <c r="C1244">
        <v>21876</v>
      </c>
      <c r="D1244">
        <v>4</v>
      </c>
      <c r="E1244" t="s">
        <v>358</v>
      </c>
      <c r="F1244" t="s">
        <v>11</v>
      </c>
      <c r="G1244">
        <v>90.97</v>
      </c>
      <c r="H1244">
        <v>72.580399999999997</v>
      </c>
    </row>
    <row r="1245" spans="1:8" x14ac:dyDescent="0.25">
      <c r="A1245" t="s">
        <v>59</v>
      </c>
      <c r="B1245" t="s">
        <v>254</v>
      </c>
      <c r="C1245">
        <v>28824</v>
      </c>
      <c r="D1245">
        <v>4</v>
      </c>
      <c r="E1245" t="s">
        <v>59</v>
      </c>
      <c r="F1245" t="s">
        <v>11</v>
      </c>
      <c r="G1245">
        <v>74.64</v>
      </c>
      <c r="H1245">
        <v>86.345399999999998</v>
      </c>
    </row>
    <row r="1246" spans="1:8" x14ac:dyDescent="0.25">
      <c r="A1246" t="s">
        <v>357</v>
      </c>
      <c r="B1246" t="s">
        <v>255</v>
      </c>
      <c r="C1246">
        <v>21397</v>
      </c>
      <c r="D1246">
        <v>5</v>
      </c>
      <c r="E1246" t="s">
        <v>357</v>
      </c>
      <c r="F1246" t="s">
        <v>11</v>
      </c>
      <c r="G1246">
        <v>19.27</v>
      </c>
      <c r="H1246">
        <v>71.253500000000003</v>
      </c>
    </row>
    <row r="1247" spans="1:8" x14ac:dyDescent="0.25">
      <c r="A1247" t="s">
        <v>359</v>
      </c>
      <c r="B1247" t="s">
        <v>255</v>
      </c>
      <c r="C1247">
        <v>14062</v>
      </c>
      <c r="D1247">
        <v>4</v>
      </c>
      <c r="E1247" t="s">
        <v>359</v>
      </c>
      <c r="F1247" t="s">
        <v>11</v>
      </c>
      <c r="G1247">
        <v>71.87</v>
      </c>
      <c r="H1247">
        <v>50.798900000000003</v>
      </c>
    </row>
    <row r="1248" spans="1:8" x14ac:dyDescent="0.25">
      <c r="A1248" t="s">
        <v>360</v>
      </c>
      <c r="B1248" t="s">
        <v>253</v>
      </c>
      <c r="C1248">
        <v>13503</v>
      </c>
      <c r="D1248">
        <v>4</v>
      </c>
      <c r="E1248" t="s">
        <v>360</v>
      </c>
      <c r="F1248" t="s">
        <v>11</v>
      </c>
      <c r="G1248">
        <v>80.069999999999993</v>
      </c>
      <c r="H1248">
        <v>48.804200000000002</v>
      </c>
    </row>
    <row r="1249" spans="1:8" x14ac:dyDescent="0.25">
      <c r="A1249" t="s">
        <v>361</v>
      </c>
      <c r="B1249" t="s">
        <v>255</v>
      </c>
      <c r="C1249">
        <v>17569</v>
      </c>
      <c r="D1249">
        <v>5</v>
      </c>
      <c r="E1249" t="s">
        <v>361</v>
      </c>
      <c r="F1249" t="s">
        <v>11</v>
      </c>
      <c r="G1249">
        <v>101.54</v>
      </c>
      <c r="H1249">
        <v>61.5383</v>
      </c>
    </row>
    <row r="1250" spans="1:8" x14ac:dyDescent="0.25">
      <c r="A1250" t="s">
        <v>362</v>
      </c>
      <c r="B1250" t="s">
        <v>254</v>
      </c>
      <c r="C1250">
        <v>22716</v>
      </c>
      <c r="D1250">
        <v>4</v>
      </c>
      <c r="E1250" t="s">
        <v>362</v>
      </c>
      <c r="F1250" t="s">
        <v>11</v>
      </c>
      <c r="G1250">
        <v>105.46</v>
      </c>
      <c r="H1250">
        <v>75.080100000000002</v>
      </c>
    </row>
    <row r="1251" spans="1:8" x14ac:dyDescent="0.25">
      <c r="A1251" t="s">
        <v>363</v>
      </c>
      <c r="B1251" t="s">
        <v>254</v>
      </c>
      <c r="C1251">
        <v>24409</v>
      </c>
      <c r="D1251">
        <v>4</v>
      </c>
      <c r="E1251" t="s">
        <v>363</v>
      </c>
      <c r="F1251" t="s">
        <v>11</v>
      </c>
      <c r="G1251">
        <v>44.73</v>
      </c>
      <c r="H1251">
        <v>78.061300000000003</v>
      </c>
    </row>
    <row r="1252" spans="1:8" x14ac:dyDescent="0.25">
      <c r="A1252" t="s">
        <v>364</v>
      </c>
      <c r="B1252" t="s">
        <v>255</v>
      </c>
      <c r="C1252">
        <v>29838</v>
      </c>
      <c r="D1252">
        <v>5</v>
      </c>
      <c r="E1252" t="s">
        <v>364</v>
      </c>
      <c r="F1252" t="s">
        <v>11</v>
      </c>
      <c r="G1252">
        <v>98.96</v>
      </c>
      <c r="H1252">
        <v>88.533600000000007</v>
      </c>
    </row>
    <row r="1253" spans="1:8" x14ac:dyDescent="0.25">
      <c r="A1253" t="s">
        <v>365</v>
      </c>
      <c r="B1253" t="s">
        <v>253</v>
      </c>
      <c r="C1253">
        <v>20203</v>
      </c>
      <c r="D1253">
        <v>4</v>
      </c>
      <c r="E1253" t="s">
        <v>365</v>
      </c>
      <c r="F1253" t="s">
        <v>11</v>
      </c>
      <c r="G1253">
        <v>45.19</v>
      </c>
      <c r="H1253">
        <v>68.172899999999998</v>
      </c>
    </row>
    <row r="1254" spans="1:8" x14ac:dyDescent="0.25">
      <c r="A1254" t="s">
        <v>366</v>
      </c>
      <c r="B1254" t="s">
        <v>255</v>
      </c>
      <c r="C1254">
        <v>29575</v>
      </c>
      <c r="D1254">
        <v>4</v>
      </c>
      <c r="E1254" t="s">
        <v>366</v>
      </c>
      <c r="F1254" t="s">
        <v>11</v>
      </c>
      <c r="G1254">
        <v>16.78</v>
      </c>
      <c r="H1254">
        <v>88.084199999999996</v>
      </c>
    </row>
    <row r="1255" spans="1:8" x14ac:dyDescent="0.25">
      <c r="A1255" t="s">
        <v>367</v>
      </c>
      <c r="B1255" t="s">
        <v>253</v>
      </c>
      <c r="C1255">
        <v>21421</v>
      </c>
      <c r="D1255">
        <v>5</v>
      </c>
      <c r="E1255" t="s">
        <v>367</v>
      </c>
      <c r="F1255" t="s">
        <v>11</v>
      </c>
      <c r="G1255">
        <v>29.09</v>
      </c>
      <c r="H1255">
        <v>71.1614</v>
      </c>
    </row>
    <row r="1256" spans="1:8" x14ac:dyDescent="0.25">
      <c r="A1256" t="s">
        <v>368</v>
      </c>
      <c r="B1256" t="s">
        <v>255</v>
      </c>
      <c r="C1256">
        <v>33815</v>
      </c>
      <c r="D1256">
        <v>4</v>
      </c>
      <c r="E1256" t="s">
        <v>368</v>
      </c>
      <c r="F1256" t="s">
        <v>11</v>
      </c>
      <c r="G1256">
        <v>192.14</v>
      </c>
      <c r="H1256">
        <v>95.080500000000001</v>
      </c>
    </row>
    <row r="1257" spans="1:8" x14ac:dyDescent="0.25">
      <c r="A1257" t="s">
        <v>368</v>
      </c>
      <c r="B1257" t="s">
        <v>253</v>
      </c>
      <c r="C1257">
        <v>33680</v>
      </c>
      <c r="D1257">
        <v>4</v>
      </c>
      <c r="E1257" t="s">
        <v>368</v>
      </c>
      <c r="F1257" t="s">
        <v>11</v>
      </c>
      <c r="G1257">
        <v>161.91999999999999</v>
      </c>
      <c r="H1257">
        <v>95.089600000000004</v>
      </c>
    </row>
    <row r="1258" spans="1:8" x14ac:dyDescent="0.25">
      <c r="A1258" t="s">
        <v>368</v>
      </c>
      <c r="B1258" t="s">
        <v>254</v>
      </c>
      <c r="C1258">
        <v>33946</v>
      </c>
      <c r="D1258">
        <v>4</v>
      </c>
      <c r="E1258" t="s">
        <v>368</v>
      </c>
      <c r="F1258" t="s">
        <v>11</v>
      </c>
      <c r="G1258">
        <v>133.57</v>
      </c>
      <c r="H1258">
        <v>94.849900000000005</v>
      </c>
    </row>
    <row r="1259" spans="1:8" x14ac:dyDescent="0.25">
      <c r="A1259" t="s">
        <v>369</v>
      </c>
      <c r="B1259" t="s">
        <v>255</v>
      </c>
      <c r="C1259">
        <v>33913</v>
      </c>
      <c r="D1259">
        <v>4</v>
      </c>
      <c r="E1259" t="s">
        <v>369</v>
      </c>
      <c r="F1259" t="s">
        <v>11</v>
      </c>
      <c r="G1259">
        <v>68.89</v>
      </c>
      <c r="H1259">
        <v>95.302300000000002</v>
      </c>
    </row>
    <row r="1260" spans="1:8" x14ac:dyDescent="0.25">
      <c r="A1260" t="s">
        <v>169</v>
      </c>
      <c r="B1260" t="s">
        <v>370</v>
      </c>
      <c r="C1260">
        <v>19594</v>
      </c>
      <c r="D1260">
        <v>4</v>
      </c>
      <c r="E1260" t="s">
        <v>169</v>
      </c>
      <c r="F1260" t="s">
        <v>11</v>
      </c>
      <c r="G1260">
        <v>181.51</v>
      </c>
      <c r="H1260">
        <v>72.322100000000006</v>
      </c>
    </row>
    <row r="1261" spans="1:8" x14ac:dyDescent="0.25">
      <c r="A1261" t="s">
        <v>169</v>
      </c>
      <c r="B1261" t="s">
        <v>371</v>
      </c>
      <c r="C1261">
        <v>19357</v>
      </c>
      <c r="D1261">
        <v>4</v>
      </c>
      <c r="E1261" t="s">
        <v>169</v>
      </c>
      <c r="F1261" t="s">
        <v>11</v>
      </c>
      <c r="G1261">
        <v>166.96</v>
      </c>
      <c r="H1261">
        <v>72.015000000000001</v>
      </c>
    </row>
    <row r="1262" spans="1:8" x14ac:dyDescent="0.25">
      <c r="A1262" t="s">
        <v>169</v>
      </c>
      <c r="B1262" t="s">
        <v>372</v>
      </c>
      <c r="C1262">
        <v>20078</v>
      </c>
      <c r="D1262">
        <v>4</v>
      </c>
      <c r="E1262" t="s">
        <v>169</v>
      </c>
      <c r="F1262" t="s">
        <v>11</v>
      </c>
      <c r="G1262">
        <v>149.72999999999999</v>
      </c>
      <c r="H1262">
        <v>73.463700000000003</v>
      </c>
    </row>
    <row r="1263" spans="1:8" x14ac:dyDescent="0.25">
      <c r="A1263" t="s">
        <v>169</v>
      </c>
      <c r="B1263" t="s">
        <v>372</v>
      </c>
      <c r="C1263">
        <v>19698</v>
      </c>
      <c r="D1263">
        <v>4</v>
      </c>
      <c r="E1263" t="s">
        <v>169</v>
      </c>
      <c r="F1263" t="s">
        <v>11</v>
      </c>
      <c r="G1263">
        <v>146.76</v>
      </c>
      <c r="H1263">
        <v>72.313100000000006</v>
      </c>
    </row>
    <row r="1264" spans="1:8" x14ac:dyDescent="0.25">
      <c r="A1264" t="s">
        <v>169</v>
      </c>
      <c r="B1264" t="s">
        <v>372</v>
      </c>
      <c r="C1264">
        <v>19321</v>
      </c>
      <c r="D1264">
        <v>4</v>
      </c>
      <c r="E1264" t="s">
        <v>169</v>
      </c>
      <c r="F1264" t="s">
        <v>11</v>
      </c>
      <c r="G1264">
        <v>115.15</v>
      </c>
      <c r="H1264">
        <v>71.139499999999998</v>
      </c>
    </row>
    <row r="1265" spans="1:8" x14ac:dyDescent="0.25">
      <c r="A1265" t="s">
        <v>169</v>
      </c>
      <c r="B1265" t="s">
        <v>370</v>
      </c>
      <c r="C1265">
        <v>18879</v>
      </c>
      <c r="D1265">
        <v>4</v>
      </c>
      <c r="E1265" t="s">
        <v>169</v>
      </c>
      <c r="F1265" t="s">
        <v>11</v>
      </c>
      <c r="G1265">
        <v>84.57</v>
      </c>
      <c r="H1265">
        <v>70.180499999999995</v>
      </c>
    </row>
    <row r="1266" spans="1:8" x14ac:dyDescent="0.25">
      <c r="A1266" t="s">
        <v>373</v>
      </c>
      <c r="B1266" t="s">
        <v>370</v>
      </c>
      <c r="C1266">
        <v>21765</v>
      </c>
      <c r="D1266">
        <v>4</v>
      </c>
      <c r="E1266" t="s">
        <v>373</v>
      </c>
      <c r="F1266" t="s">
        <v>11</v>
      </c>
      <c r="G1266">
        <v>237.49</v>
      </c>
      <c r="H1266">
        <v>78.329700000000003</v>
      </c>
    </row>
    <row r="1267" spans="1:8" x14ac:dyDescent="0.25">
      <c r="A1267" t="s">
        <v>373</v>
      </c>
      <c r="B1267" t="s">
        <v>372</v>
      </c>
      <c r="C1267">
        <v>22300</v>
      </c>
      <c r="D1267">
        <v>4</v>
      </c>
      <c r="E1267" t="s">
        <v>373</v>
      </c>
      <c r="F1267" t="s">
        <v>11</v>
      </c>
      <c r="G1267">
        <v>159.81</v>
      </c>
      <c r="H1267">
        <v>79.498699999999999</v>
      </c>
    </row>
    <row r="1268" spans="1:8" x14ac:dyDescent="0.25">
      <c r="A1268" t="s">
        <v>373</v>
      </c>
      <c r="B1268" t="s">
        <v>371</v>
      </c>
      <c r="C1268">
        <v>22343</v>
      </c>
      <c r="D1268">
        <v>4</v>
      </c>
      <c r="E1268" t="s">
        <v>373</v>
      </c>
      <c r="F1268" t="s">
        <v>11</v>
      </c>
      <c r="G1268">
        <v>147.63999999999999</v>
      </c>
      <c r="H1268">
        <v>80.450800000000001</v>
      </c>
    </row>
    <row r="1269" spans="1:8" x14ac:dyDescent="0.25">
      <c r="A1269" t="s">
        <v>172</v>
      </c>
      <c r="B1269" t="s">
        <v>371</v>
      </c>
      <c r="C1269">
        <v>24964</v>
      </c>
      <c r="D1269">
        <v>4</v>
      </c>
      <c r="E1269" t="s">
        <v>172</v>
      </c>
      <c r="F1269" t="s">
        <v>11</v>
      </c>
      <c r="G1269">
        <v>191.44</v>
      </c>
      <c r="H1269">
        <v>87.267600000000002</v>
      </c>
    </row>
    <row r="1270" spans="1:8" x14ac:dyDescent="0.25">
      <c r="A1270" t="s">
        <v>172</v>
      </c>
      <c r="B1270" t="s">
        <v>372</v>
      </c>
      <c r="C1270">
        <v>21982</v>
      </c>
      <c r="D1270">
        <v>4</v>
      </c>
      <c r="E1270" t="s">
        <v>172</v>
      </c>
      <c r="F1270" t="s">
        <v>11</v>
      </c>
      <c r="G1270">
        <v>126.28</v>
      </c>
      <c r="H1270">
        <v>78.612799999999993</v>
      </c>
    </row>
    <row r="1271" spans="1:8" x14ac:dyDescent="0.25">
      <c r="A1271" t="s">
        <v>374</v>
      </c>
      <c r="B1271" t="s">
        <v>371</v>
      </c>
      <c r="C1271">
        <v>21936</v>
      </c>
      <c r="D1271">
        <v>4</v>
      </c>
      <c r="E1271" t="s">
        <v>374</v>
      </c>
      <c r="F1271" t="s">
        <v>11</v>
      </c>
      <c r="G1271">
        <v>191.44</v>
      </c>
      <c r="H1271">
        <v>79.368799999999993</v>
      </c>
    </row>
    <row r="1272" spans="1:8" x14ac:dyDescent="0.25">
      <c r="A1272" t="s">
        <v>174</v>
      </c>
      <c r="B1272" t="s">
        <v>372</v>
      </c>
      <c r="C1272">
        <v>21033</v>
      </c>
      <c r="D1272">
        <v>4</v>
      </c>
      <c r="E1272" t="s">
        <v>174</v>
      </c>
      <c r="F1272" t="s">
        <v>11</v>
      </c>
      <c r="G1272">
        <v>211.9</v>
      </c>
      <c r="H1272">
        <v>76.064599999999999</v>
      </c>
    </row>
    <row r="1273" spans="1:8" x14ac:dyDescent="0.25">
      <c r="A1273" t="s">
        <v>174</v>
      </c>
      <c r="B1273" t="s">
        <v>372</v>
      </c>
      <c r="C1273">
        <v>25067</v>
      </c>
      <c r="D1273">
        <v>4</v>
      </c>
      <c r="E1273" t="s">
        <v>174</v>
      </c>
      <c r="F1273" t="s">
        <v>11</v>
      </c>
      <c r="G1273">
        <v>190.82</v>
      </c>
      <c r="H1273">
        <v>86.933800000000005</v>
      </c>
    </row>
    <row r="1274" spans="1:8" x14ac:dyDescent="0.25">
      <c r="A1274" t="s">
        <v>174</v>
      </c>
      <c r="B1274" t="s">
        <v>370</v>
      </c>
      <c r="C1274">
        <v>20646</v>
      </c>
      <c r="D1274">
        <v>4</v>
      </c>
      <c r="E1274" t="s">
        <v>174</v>
      </c>
      <c r="F1274" t="s">
        <v>11</v>
      </c>
      <c r="G1274">
        <v>182.09</v>
      </c>
      <c r="H1274">
        <v>75.299400000000006</v>
      </c>
    </row>
    <row r="1275" spans="1:8" x14ac:dyDescent="0.25">
      <c r="A1275" t="s">
        <v>174</v>
      </c>
      <c r="B1275" t="s">
        <v>372</v>
      </c>
      <c r="C1275">
        <v>21061</v>
      </c>
      <c r="D1275">
        <v>4</v>
      </c>
      <c r="E1275" t="s">
        <v>174</v>
      </c>
      <c r="F1275" t="s">
        <v>11</v>
      </c>
      <c r="G1275">
        <v>171.78</v>
      </c>
      <c r="H1275">
        <v>76.149299999999997</v>
      </c>
    </row>
    <row r="1276" spans="1:8" x14ac:dyDescent="0.25">
      <c r="A1276" t="s">
        <v>375</v>
      </c>
      <c r="B1276" t="s">
        <v>371</v>
      </c>
      <c r="C1276">
        <v>21039</v>
      </c>
      <c r="D1276">
        <v>4</v>
      </c>
      <c r="E1276" t="s">
        <v>375</v>
      </c>
      <c r="F1276" t="s">
        <v>11</v>
      </c>
      <c r="G1276">
        <v>116.29</v>
      </c>
      <c r="H1276">
        <v>77.000200000000007</v>
      </c>
    </row>
    <row r="1277" spans="1:8" x14ac:dyDescent="0.25">
      <c r="A1277" t="s">
        <v>376</v>
      </c>
      <c r="B1277" t="s">
        <v>370</v>
      </c>
      <c r="C1277">
        <v>23360</v>
      </c>
      <c r="D1277">
        <v>5</v>
      </c>
      <c r="E1277" t="s">
        <v>376</v>
      </c>
      <c r="F1277" t="s">
        <v>11</v>
      </c>
      <c r="G1277">
        <v>62.97</v>
      </c>
      <c r="H1277">
        <v>82.565100000000001</v>
      </c>
    </row>
    <row r="1278" spans="1:8" x14ac:dyDescent="0.25">
      <c r="A1278" t="s">
        <v>69</v>
      </c>
      <c r="B1278" t="s">
        <v>371</v>
      </c>
      <c r="C1278">
        <v>27786</v>
      </c>
      <c r="D1278">
        <v>4</v>
      </c>
      <c r="E1278" t="s">
        <v>69</v>
      </c>
      <c r="F1278" t="s">
        <v>11</v>
      </c>
      <c r="G1278">
        <v>14.97</v>
      </c>
      <c r="H1278">
        <v>94.229600000000005</v>
      </c>
    </row>
    <row r="1279" spans="1:8" x14ac:dyDescent="0.25">
      <c r="A1279" t="s">
        <v>69</v>
      </c>
      <c r="B1279" t="s">
        <v>370</v>
      </c>
      <c r="C1279">
        <v>24733</v>
      </c>
      <c r="D1279">
        <v>4</v>
      </c>
      <c r="E1279" t="s">
        <v>69</v>
      </c>
      <c r="F1279" t="s">
        <v>11</v>
      </c>
      <c r="G1279">
        <v>14.97</v>
      </c>
      <c r="H1279">
        <v>86.432199999999995</v>
      </c>
    </row>
    <row r="1280" spans="1:8" x14ac:dyDescent="0.25">
      <c r="A1280" t="s">
        <v>175</v>
      </c>
      <c r="B1280" t="s">
        <v>371</v>
      </c>
      <c r="C1280">
        <v>25384</v>
      </c>
      <c r="D1280">
        <v>4</v>
      </c>
      <c r="E1280" t="s">
        <v>175</v>
      </c>
      <c r="F1280" t="s">
        <v>11</v>
      </c>
      <c r="G1280">
        <v>155.19999999999999</v>
      </c>
      <c r="H1280">
        <v>88.235799999999998</v>
      </c>
    </row>
    <row r="1281" spans="1:8" x14ac:dyDescent="0.25">
      <c r="A1281" t="s">
        <v>175</v>
      </c>
      <c r="B1281" t="s">
        <v>372</v>
      </c>
      <c r="C1281">
        <v>25498</v>
      </c>
      <c r="D1281">
        <v>4</v>
      </c>
      <c r="E1281" t="s">
        <v>175</v>
      </c>
      <c r="F1281" t="s">
        <v>11</v>
      </c>
      <c r="G1281">
        <v>152.25</v>
      </c>
      <c r="H1281">
        <v>87.967500000000001</v>
      </c>
    </row>
    <row r="1282" spans="1:8" x14ac:dyDescent="0.25">
      <c r="A1282" t="s">
        <v>175</v>
      </c>
      <c r="B1282" t="s">
        <v>370</v>
      </c>
      <c r="C1282">
        <v>25226</v>
      </c>
      <c r="D1282">
        <v>4</v>
      </c>
      <c r="E1282" t="s">
        <v>175</v>
      </c>
      <c r="F1282" t="s">
        <v>11</v>
      </c>
      <c r="G1282">
        <v>122.45</v>
      </c>
      <c r="H1282">
        <v>87.626400000000004</v>
      </c>
    </row>
    <row r="1283" spans="1:8" x14ac:dyDescent="0.25">
      <c r="A1283" t="s">
        <v>377</v>
      </c>
      <c r="B1283" t="s">
        <v>371</v>
      </c>
      <c r="C1283">
        <v>24880</v>
      </c>
      <c r="D1283">
        <v>4</v>
      </c>
      <c r="E1283" t="s">
        <v>377</v>
      </c>
      <c r="F1283" t="s">
        <v>11</v>
      </c>
      <c r="G1283">
        <v>205.95</v>
      </c>
      <c r="H1283">
        <v>87.053200000000004</v>
      </c>
    </row>
    <row r="1284" spans="1:8" x14ac:dyDescent="0.25">
      <c r="A1284" t="s">
        <v>378</v>
      </c>
      <c r="B1284" t="s">
        <v>372</v>
      </c>
      <c r="C1284">
        <v>25021</v>
      </c>
      <c r="D1284">
        <v>4</v>
      </c>
      <c r="E1284" t="s">
        <v>378</v>
      </c>
      <c r="F1284" t="s">
        <v>11</v>
      </c>
      <c r="G1284">
        <v>149.72999999999999</v>
      </c>
      <c r="H1284">
        <v>86.793700000000001</v>
      </c>
    </row>
    <row r="1285" spans="1:8" x14ac:dyDescent="0.25">
      <c r="A1285" t="s">
        <v>176</v>
      </c>
      <c r="B1285" t="s">
        <v>371</v>
      </c>
      <c r="C1285">
        <v>27725</v>
      </c>
      <c r="D1285">
        <v>4</v>
      </c>
      <c r="E1285" t="s">
        <v>176</v>
      </c>
      <c r="F1285" t="s">
        <v>11</v>
      </c>
      <c r="G1285">
        <v>182.05</v>
      </c>
      <c r="H1285">
        <v>94.087900000000005</v>
      </c>
    </row>
    <row r="1286" spans="1:8" x14ac:dyDescent="0.25">
      <c r="A1286" t="s">
        <v>176</v>
      </c>
      <c r="B1286" t="s">
        <v>370</v>
      </c>
      <c r="C1286">
        <v>27672</v>
      </c>
      <c r="D1286">
        <v>4</v>
      </c>
      <c r="E1286" t="s">
        <v>176</v>
      </c>
      <c r="F1286" t="s">
        <v>11</v>
      </c>
      <c r="G1286">
        <v>149.72999999999999</v>
      </c>
      <c r="H1286">
        <v>93.7226</v>
      </c>
    </row>
    <row r="1287" spans="1:8" x14ac:dyDescent="0.25">
      <c r="A1287" t="s">
        <v>176</v>
      </c>
      <c r="B1287" t="s">
        <v>372</v>
      </c>
      <c r="C1287">
        <v>27915</v>
      </c>
      <c r="D1287">
        <v>4</v>
      </c>
      <c r="E1287" t="s">
        <v>176</v>
      </c>
      <c r="F1287" t="s">
        <v>11</v>
      </c>
      <c r="G1287">
        <v>46.13</v>
      </c>
      <c r="H1287">
        <v>93.915599999999998</v>
      </c>
    </row>
    <row r="1288" spans="1:8" x14ac:dyDescent="0.25">
      <c r="A1288" t="s">
        <v>204</v>
      </c>
      <c r="B1288" t="s">
        <v>372</v>
      </c>
      <c r="C1288">
        <v>20103</v>
      </c>
      <c r="D1288">
        <v>4</v>
      </c>
      <c r="E1288" t="s">
        <v>204</v>
      </c>
      <c r="F1288" t="s">
        <v>11</v>
      </c>
      <c r="G1288">
        <v>177.04</v>
      </c>
      <c r="H1288">
        <v>73.530100000000004</v>
      </c>
    </row>
    <row r="1289" spans="1:8" x14ac:dyDescent="0.25">
      <c r="A1289" t="s">
        <v>379</v>
      </c>
      <c r="B1289" t="s">
        <v>371</v>
      </c>
      <c r="C1289">
        <v>22679</v>
      </c>
      <c r="D1289">
        <v>4</v>
      </c>
      <c r="E1289" t="s">
        <v>379</v>
      </c>
      <c r="F1289" t="s">
        <v>11</v>
      </c>
      <c r="G1289">
        <v>139.11000000000001</v>
      </c>
      <c r="H1289">
        <v>81.3249</v>
      </c>
    </row>
    <row r="1290" spans="1:8" x14ac:dyDescent="0.25">
      <c r="A1290" t="s">
        <v>380</v>
      </c>
      <c r="B1290" t="s">
        <v>370</v>
      </c>
      <c r="C1290">
        <v>21411</v>
      </c>
      <c r="D1290">
        <v>4</v>
      </c>
      <c r="E1290" t="s">
        <v>380</v>
      </c>
      <c r="F1290" t="s">
        <v>11</v>
      </c>
      <c r="G1290">
        <v>220.32</v>
      </c>
      <c r="H1290">
        <v>77.4114</v>
      </c>
    </row>
    <row r="1291" spans="1:8" x14ac:dyDescent="0.25">
      <c r="A1291" t="s">
        <v>381</v>
      </c>
      <c r="B1291" t="s">
        <v>372</v>
      </c>
      <c r="C1291">
        <v>25830</v>
      </c>
      <c r="D1291">
        <v>4</v>
      </c>
      <c r="E1291" t="s">
        <v>381</v>
      </c>
      <c r="F1291" t="s">
        <v>11</v>
      </c>
      <c r="G1291">
        <v>151.1</v>
      </c>
      <c r="H1291">
        <v>88.755099999999999</v>
      </c>
    </row>
    <row r="1292" spans="1:8" x14ac:dyDescent="0.25">
      <c r="A1292" t="s">
        <v>74</v>
      </c>
      <c r="B1292" t="s">
        <v>371</v>
      </c>
      <c r="C1292">
        <v>20084</v>
      </c>
      <c r="D1292">
        <v>4</v>
      </c>
      <c r="E1292" t="s">
        <v>74</v>
      </c>
      <c r="F1292" t="s">
        <v>11</v>
      </c>
      <c r="G1292">
        <v>198.61</v>
      </c>
      <c r="H1292">
        <v>74.287300000000002</v>
      </c>
    </row>
    <row r="1293" spans="1:8" x14ac:dyDescent="0.25">
      <c r="A1293" t="s">
        <v>74</v>
      </c>
      <c r="B1293" t="s">
        <v>370</v>
      </c>
      <c r="C1293">
        <v>19570</v>
      </c>
      <c r="D1293">
        <v>4</v>
      </c>
      <c r="E1293" t="s">
        <v>74</v>
      </c>
      <c r="F1293" t="s">
        <v>11</v>
      </c>
      <c r="G1293">
        <v>83.21</v>
      </c>
      <c r="H1293">
        <v>72.2637</v>
      </c>
    </row>
    <row r="1294" spans="1:8" x14ac:dyDescent="0.25">
      <c r="A1294" t="s">
        <v>74</v>
      </c>
      <c r="B1294" t="s">
        <v>372</v>
      </c>
      <c r="C1294">
        <v>21744</v>
      </c>
      <c r="D1294">
        <v>4</v>
      </c>
      <c r="E1294" t="s">
        <v>74</v>
      </c>
      <c r="F1294" t="s">
        <v>11</v>
      </c>
      <c r="G1294">
        <v>25.66</v>
      </c>
      <c r="H1294">
        <v>78.001000000000005</v>
      </c>
    </row>
    <row r="1295" spans="1:8" x14ac:dyDescent="0.25">
      <c r="A1295" t="s">
        <v>74</v>
      </c>
      <c r="B1295" t="s">
        <v>370</v>
      </c>
      <c r="C1295">
        <v>21325</v>
      </c>
      <c r="D1295">
        <v>4</v>
      </c>
      <c r="E1295" t="s">
        <v>74</v>
      </c>
      <c r="F1295" t="s">
        <v>11</v>
      </c>
      <c r="G1295">
        <v>17.440000000000001</v>
      </c>
      <c r="H1295">
        <v>77.2286</v>
      </c>
    </row>
    <row r="1296" spans="1:8" x14ac:dyDescent="0.25">
      <c r="A1296" t="s">
        <v>180</v>
      </c>
      <c r="B1296" t="s">
        <v>371</v>
      </c>
      <c r="C1296">
        <v>22804</v>
      </c>
      <c r="D1296">
        <v>4</v>
      </c>
      <c r="E1296" t="s">
        <v>180</v>
      </c>
      <c r="F1296" t="s">
        <v>11</v>
      </c>
      <c r="G1296">
        <v>189.04</v>
      </c>
      <c r="H1296">
        <v>81.662300000000002</v>
      </c>
    </row>
    <row r="1297" spans="1:8" x14ac:dyDescent="0.25">
      <c r="A1297" t="s">
        <v>382</v>
      </c>
      <c r="B1297" t="s">
        <v>372</v>
      </c>
      <c r="C1297">
        <v>22721</v>
      </c>
      <c r="D1297">
        <v>4</v>
      </c>
      <c r="E1297" t="s">
        <v>382</v>
      </c>
      <c r="F1297" t="s">
        <v>11</v>
      </c>
      <c r="G1297">
        <v>211.9</v>
      </c>
      <c r="H1297">
        <v>80.581800000000001</v>
      </c>
    </row>
    <row r="1298" spans="1:8" x14ac:dyDescent="0.25">
      <c r="A1298" t="s">
        <v>382</v>
      </c>
      <c r="B1298" t="s">
        <v>372</v>
      </c>
      <c r="C1298">
        <v>22196</v>
      </c>
      <c r="D1298">
        <v>4</v>
      </c>
      <c r="E1298" t="s">
        <v>382</v>
      </c>
      <c r="F1298" t="s">
        <v>11</v>
      </c>
      <c r="G1298">
        <v>128.62</v>
      </c>
      <c r="H1298">
        <v>79.233599999999996</v>
      </c>
    </row>
    <row r="1299" spans="1:8" x14ac:dyDescent="0.25">
      <c r="A1299" t="s">
        <v>382</v>
      </c>
      <c r="B1299" t="s">
        <v>370</v>
      </c>
      <c r="C1299">
        <v>22409</v>
      </c>
      <c r="D1299">
        <v>4</v>
      </c>
      <c r="E1299" t="s">
        <v>382</v>
      </c>
      <c r="F1299" t="s">
        <v>11</v>
      </c>
      <c r="G1299">
        <v>96.49</v>
      </c>
      <c r="H1299">
        <v>80.045500000000004</v>
      </c>
    </row>
    <row r="1300" spans="1:8" x14ac:dyDescent="0.25">
      <c r="A1300" t="s">
        <v>382</v>
      </c>
      <c r="B1300" t="s">
        <v>372</v>
      </c>
      <c r="C1300">
        <v>24070</v>
      </c>
      <c r="D1300">
        <v>4</v>
      </c>
      <c r="E1300" t="s">
        <v>382</v>
      </c>
      <c r="F1300" t="s">
        <v>11</v>
      </c>
      <c r="G1300">
        <v>17.440000000000001</v>
      </c>
      <c r="H1300">
        <v>84.192800000000005</v>
      </c>
    </row>
    <row r="1301" spans="1:8" x14ac:dyDescent="0.25">
      <c r="A1301" t="s">
        <v>382</v>
      </c>
      <c r="B1301" t="s">
        <v>371</v>
      </c>
      <c r="C1301">
        <v>23985</v>
      </c>
      <c r="D1301">
        <v>4</v>
      </c>
      <c r="E1301" t="s">
        <v>382</v>
      </c>
      <c r="F1301" t="s">
        <v>11</v>
      </c>
      <c r="G1301">
        <v>14.97</v>
      </c>
      <c r="H1301">
        <v>84.702399999999997</v>
      </c>
    </row>
    <row r="1302" spans="1:8" x14ac:dyDescent="0.25">
      <c r="A1302" t="s">
        <v>383</v>
      </c>
      <c r="B1302" t="s">
        <v>372</v>
      </c>
      <c r="C1302">
        <v>21722</v>
      </c>
      <c r="D1302">
        <v>4</v>
      </c>
      <c r="E1302" t="s">
        <v>383</v>
      </c>
      <c r="F1302" t="s">
        <v>11</v>
      </c>
      <c r="G1302">
        <v>109.87</v>
      </c>
      <c r="H1302">
        <v>77.954999999999998</v>
      </c>
    </row>
    <row r="1303" spans="1:8" x14ac:dyDescent="0.25">
      <c r="A1303" t="s">
        <v>384</v>
      </c>
      <c r="B1303" t="s">
        <v>371</v>
      </c>
      <c r="C1303">
        <v>21782</v>
      </c>
      <c r="D1303">
        <v>4</v>
      </c>
      <c r="E1303" t="s">
        <v>384</v>
      </c>
      <c r="F1303" t="s">
        <v>11</v>
      </c>
      <c r="G1303">
        <v>202.63</v>
      </c>
      <c r="H1303">
        <v>79.015000000000001</v>
      </c>
    </row>
    <row r="1304" spans="1:8" x14ac:dyDescent="0.25">
      <c r="A1304" t="s">
        <v>76</v>
      </c>
      <c r="B1304" t="s">
        <v>372</v>
      </c>
      <c r="C1304">
        <v>25777</v>
      </c>
      <c r="D1304">
        <v>4</v>
      </c>
      <c r="E1304" t="s">
        <v>76</v>
      </c>
      <c r="F1304" t="s">
        <v>11</v>
      </c>
      <c r="G1304">
        <v>171.78</v>
      </c>
      <c r="H1304">
        <v>88.643000000000001</v>
      </c>
    </row>
    <row r="1305" spans="1:8" x14ac:dyDescent="0.25">
      <c r="A1305" t="s">
        <v>77</v>
      </c>
      <c r="B1305" t="s">
        <v>372</v>
      </c>
      <c r="C1305">
        <v>28065</v>
      </c>
      <c r="D1305">
        <v>4</v>
      </c>
      <c r="E1305" t="s">
        <v>77</v>
      </c>
      <c r="F1305" t="s">
        <v>11</v>
      </c>
      <c r="G1305">
        <v>127.32</v>
      </c>
      <c r="H1305">
        <v>94.287800000000004</v>
      </c>
    </row>
    <row r="1306" spans="1:8" x14ac:dyDescent="0.25">
      <c r="A1306" t="s">
        <v>77</v>
      </c>
      <c r="B1306" t="s">
        <v>370</v>
      </c>
      <c r="C1306">
        <v>27765</v>
      </c>
      <c r="D1306">
        <v>4</v>
      </c>
      <c r="E1306" t="s">
        <v>77</v>
      </c>
      <c r="F1306" t="s">
        <v>11</v>
      </c>
      <c r="G1306">
        <v>14.97</v>
      </c>
      <c r="H1306">
        <v>93.952600000000004</v>
      </c>
    </row>
    <row r="1307" spans="1:8" x14ac:dyDescent="0.25">
      <c r="A1307" t="s">
        <v>77</v>
      </c>
      <c r="B1307" t="s">
        <v>371</v>
      </c>
      <c r="C1307">
        <v>28292</v>
      </c>
      <c r="D1307">
        <v>4</v>
      </c>
      <c r="E1307" t="s">
        <v>77</v>
      </c>
      <c r="F1307" t="s">
        <v>11</v>
      </c>
      <c r="G1307">
        <v>9.69</v>
      </c>
      <c r="H1307">
        <v>95.422399999999996</v>
      </c>
    </row>
    <row r="1308" spans="1:8" x14ac:dyDescent="0.25">
      <c r="A1308" t="s">
        <v>247</v>
      </c>
      <c r="B1308" t="s">
        <v>371</v>
      </c>
      <c r="C1308">
        <v>19608</v>
      </c>
      <c r="D1308">
        <v>4</v>
      </c>
      <c r="E1308" t="s">
        <v>247</v>
      </c>
      <c r="F1308" t="s">
        <v>11</v>
      </c>
      <c r="G1308">
        <v>209.3</v>
      </c>
      <c r="H1308">
        <v>72.813400000000001</v>
      </c>
    </row>
    <row r="1309" spans="1:8" x14ac:dyDescent="0.25">
      <c r="A1309" t="s">
        <v>183</v>
      </c>
      <c r="B1309" t="s">
        <v>372</v>
      </c>
      <c r="C1309">
        <v>21288</v>
      </c>
      <c r="D1309">
        <v>4</v>
      </c>
      <c r="E1309" t="s">
        <v>183</v>
      </c>
      <c r="F1309" t="s">
        <v>11</v>
      </c>
      <c r="G1309">
        <v>46.13</v>
      </c>
      <c r="H1309">
        <v>76.794600000000003</v>
      </c>
    </row>
    <row r="1310" spans="1:8" x14ac:dyDescent="0.25">
      <c r="A1310" t="s">
        <v>385</v>
      </c>
      <c r="B1310" t="s">
        <v>371</v>
      </c>
      <c r="C1310">
        <v>22214</v>
      </c>
      <c r="D1310">
        <v>4</v>
      </c>
      <c r="E1310" t="s">
        <v>385</v>
      </c>
      <c r="F1310" t="s">
        <v>11</v>
      </c>
      <c r="G1310">
        <v>181.49</v>
      </c>
      <c r="H1310">
        <v>80.171400000000006</v>
      </c>
    </row>
    <row r="1311" spans="1:8" x14ac:dyDescent="0.25">
      <c r="A1311" t="s">
        <v>386</v>
      </c>
      <c r="B1311" t="s">
        <v>371</v>
      </c>
      <c r="C1311">
        <v>21305</v>
      </c>
      <c r="D1311">
        <v>4</v>
      </c>
      <c r="E1311" t="s">
        <v>386</v>
      </c>
      <c r="F1311" t="s">
        <v>11</v>
      </c>
      <c r="G1311">
        <v>180.32</v>
      </c>
      <c r="H1311">
        <v>77.722800000000007</v>
      </c>
    </row>
    <row r="1312" spans="1:8" x14ac:dyDescent="0.25">
      <c r="A1312" t="s">
        <v>386</v>
      </c>
      <c r="B1312" t="s">
        <v>370</v>
      </c>
      <c r="C1312">
        <v>21983</v>
      </c>
      <c r="D1312">
        <v>4</v>
      </c>
      <c r="E1312" t="s">
        <v>386</v>
      </c>
      <c r="F1312" t="s">
        <v>11</v>
      </c>
      <c r="G1312">
        <v>147.63999999999999</v>
      </c>
      <c r="H1312">
        <v>78.920400000000001</v>
      </c>
    </row>
    <row r="1313" spans="1:8" x14ac:dyDescent="0.25">
      <c r="A1313" t="s">
        <v>387</v>
      </c>
      <c r="B1313" t="s">
        <v>370</v>
      </c>
      <c r="C1313">
        <v>20987</v>
      </c>
      <c r="D1313">
        <v>4</v>
      </c>
      <c r="E1313" t="s">
        <v>387</v>
      </c>
      <c r="F1313" t="s">
        <v>11</v>
      </c>
      <c r="G1313">
        <v>138.44</v>
      </c>
      <c r="H1313">
        <v>76.229600000000005</v>
      </c>
    </row>
    <row r="1314" spans="1:8" x14ac:dyDescent="0.25">
      <c r="A1314" t="s">
        <v>388</v>
      </c>
      <c r="B1314" t="s">
        <v>370</v>
      </c>
      <c r="C1314">
        <v>25296</v>
      </c>
      <c r="D1314">
        <v>4</v>
      </c>
      <c r="E1314" t="s">
        <v>388</v>
      </c>
      <c r="F1314" t="s">
        <v>11</v>
      </c>
      <c r="G1314">
        <v>126.91</v>
      </c>
      <c r="H1314">
        <v>87.762</v>
      </c>
    </row>
    <row r="1315" spans="1:8" x14ac:dyDescent="0.25">
      <c r="A1315" t="s">
        <v>388</v>
      </c>
      <c r="B1315" t="s">
        <v>370</v>
      </c>
      <c r="C1315">
        <v>24820</v>
      </c>
      <c r="D1315">
        <v>4</v>
      </c>
      <c r="E1315" t="s">
        <v>388</v>
      </c>
      <c r="F1315" t="s">
        <v>11</v>
      </c>
      <c r="G1315">
        <v>93.2</v>
      </c>
      <c r="H1315">
        <v>86.643299999999996</v>
      </c>
    </row>
    <row r="1316" spans="1:8" x14ac:dyDescent="0.25">
      <c r="A1316" t="s">
        <v>263</v>
      </c>
      <c r="B1316" t="s">
        <v>371</v>
      </c>
      <c r="C1316">
        <v>25042</v>
      </c>
      <c r="D1316">
        <v>4</v>
      </c>
      <c r="E1316" t="s">
        <v>263</v>
      </c>
      <c r="F1316" t="s">
        <v>11</v>
      </c>
      <c r="G1316">
        <v>181.73</v>
      </c>
      <c r="H1316">
        <v>87.447199999999995</v>
      </c>
    </row>
    <row r="1317" spans="1:8" x14ac:dyDescent="0.25">
      <c r="A1317" t="s">
        <v>263</v>
      </c>
      <c r="B1317" t="s">
        <v>371</v>
      </c>
      <c r="C1317">
        <v>25508</v>
      </c>
      <c r="D1317">
        <v>4</v>
      </c>
      <c r="E1317" t="s">
        <v>263</v>
      </c>
      <c r="F1317" t="s">
        <v>11</v>
      </c>
      <c r="G1317">
        <v>49.42</v>
      </c>
      <c r="H1317">
        <v>88.541700000000006</v>
      </c>
    </row>
    <row r="1318" spans="1:8" x14ac:dyDescent="0.25">
      <c r="A1318" t="s">
        <v>78</v>
      </c>
      <c r="B1318" t="s">
        <v>372</v>
      </c>
      <c r="C1318">
        <v>20992</v>
      </c>
      <c r="D1318">
        <v>4</v>
      </c>
      <c r="E1318" t="s">
        <v>78</v>
      </c>
      <c r="F1318" t="s">
        <v>11</v>
      </c>
      <c r="G1318">
        <v>126.91</v>
      </c>
      <c r="H1318">
        <v>75.921400000000006</v>
      </c>
    </row>
    <row r="1319" spans="1:8" x14ac:dyDescent="0.25">
      <c r="A1319" t="s">
        <v>78</v>
      </c>
      <c r="B1319" t="s">
        <v>372</v>
      </c>
      <c r="C1319">
        <v>20951</v>
      </c>
      <c r="D1319">
        <v>4</v>
      </c>
      <c r="E1319" t="s">
        <v>78</v>
      </c>
      <c r="F1319" t="s">
        <v>11</v>
      </c>
      <c r="G1319">
        <v>28.73</v>
      </c>
      <c r="H1319">
        <v>75.797899999999998</v>
      </c>
    </row>
    <row r="1320" spans="1:8" x14ac:dyDescent="0.25">
      <c r="A1320" t="s">
        <v>389</v>
      </c>
      <c r="B1320" t="s">
        <v>371</v>
      </c>
      <c r="C1320">
        <v>27753</v>
      </c>
      <c r="D1320">
        <v>4</v>
      </c>
      <c r="E1320" t="s">
        <v>389</v>
      </c>
      <c r="F1320" t="s">
        <v>11</v>
      </c>
      <c r="G1320">
        <v>71.88</v>
      </c>
      <c r="H1320">
        <v>94.165800000000004</v>
      </c>
    </row>
    <row r="1321" spans="1:8" x14ac:dyDescent="0.25">
      <c r="A1321" t="s">
        <v>390</v>
      </c>
      <c r="B1321" t="s">
        <v>372</v>
      </c>
      <c r="C1321">
        <v>19587</v>
      </c>
      <c r="D1321">
        <v>4</v>
      </c>
      <c r="E1321" t="s">
        <v>390</v>
      </c>
      <c r="F1321" t="s">
        <v>11</v>
      </c>
      <c r="G1321">
        <v>6.1</v>
      </c>
      <c r="H1321">
        <v>71.945099999999996</v>
      </c>
    </row>
    <row r="1322" spans="1:8" x14ac:dyDescent="0.25">
      <c r="A1322" t="s">
        <v>391</v>
      </c>
      <c r="B1322" t="s">
        <v>370</v>
      </c>
      <c r="C1322">
        <v>22836</v>
      </c>
      <c r="D1322">
        <v>4</v>
      </c>
      <c r="E1322" t="s">
        <v>391</v>
      </c>
      <c r="F1322" t="s">
        <v>11</v>
      </c>
      <c r="G1322">
        <v>25.66</v>
      </c>
      <c r="H1322">
        <v>81.135999999999996</v>
      </c>
    </row>
    <row r="1323" spans="1:8" x14ac:dyDescent="0.25">
      <c r="A1323" t="s">
        <v>392</v>
      </c>
      <c r="B1323" t="s">
        <v>370</v>
      </c>
      <c r="C1323">
        <v>22616</v>
      </c>
      <c r="D1323">
        <v>4</v>
      </c>
      <c r="E1323" t="s">
        <v>392</v>
      </c>
      <c r="F1323" t="s">
        <v>11</v>
      </c>
      <c r="G1323">
        <v>6.1</v>
      </c>
      <c r="H1323">
        <v>80.576099999999997</v>
      </c>
    </row>
    <row r="1324" spans="1:8" x14ac:dyDescent="0.25">
      <c r="A1324" t="s">
        <v>393</v>
      </c>
      <c r="B1324" t="s">
        <v>372</v>
      </c>
      <c r="C1324">
        <v>23357</v>
      </c>
      <c r="D1324">
        <v>4</v>
      </c>
      <c r="E1324" t="s">
        <v>393</v>
      </c>
      <c r="F1324" t="s">
        <v>11</v>
      </c>
      <c r="G1324">
        <v>17.440000000000001</v>
      </c>
      <c r="H1324">
        <v>82.281899999999993</v>
      </c>
    </row>
    <row r="1325" spans="1:8" x14ac:dyDescent="0.25">
      <c r="A1325" t="s">
        <v>394</v>
      </c>
      <c r="B1325" t="s">
        <v>370</v>
      </c>
      <c r="C1325">
        <v>19148</v>
      </c>
      <c r="D1325">
        <v>4</v>
      </c>
      <c r="E1325" t="s">
        <v>394</v>
      </c>
      <c r="F1325" t="s">
        <v>11</v>
      </c>
      <c r="G1325">
        <v>37.549999999999997</v>
      </c>
      <c r="H1325">
        <v>71.007499999999993</v>
      </c>
    </row>
    <row r="1326" spans="1:8" x14ac:dyDescent="0.25">
      <c r="A1326" t="s">
        <v>209</v>
      </c>
      <c r="B1326" t="s">
        <v>370</v>
      </c>
      <c r="C1326">
        <v>30236</v>
      </c>
      <c r="D1326">
        <v>5</v>
      </c>
      <c r="E1326" t="s">
        <v>209</v>
      </c>
      <c r="F1326" t="s">
        <v>11</v>
      </c>
      <c r="G1326">
        <v>20.11</v>
      </c>
      <c r="H1326">
        <v>99.361900000000006</v>
      </c>
    </row>
    <row r="1327" spans="1:8" x14ac:dyDescent="0.25">
      <c r="A1327" t="s">
        <v>395</v>
      </c>
      <c r="B1327" t="s">
        <v>371</v>
      </c>
      <c r="C1327">
        <v>23269</v>
      </c>
      <c r="D1327">
        <v>4</v>
      </c>
      <c r="E1327" t="s">
        <v>395</v>
      </c>
      <c r="F1327" t="s">
        <v>11</v>
      </c>
      <c r="G1327">
        <v>43.08</v>
      </c>
      <c r="H1327">
        <v>82.846199999999996</v>
      </c>
    </row>
    <row r="1328" spans="1:8" x14ac:dyDescent="0.25">
      <c r="A1328" t="s">
        <v>210</v>
      </c>
      <c r="B1328" t="s">
        <v>371</v>
      </c>
      <c r="C1328">
        <v>24138</v>
      </c>
      <c r="D1328">
        <v>4</v>
      </c>
      <c r="E1328" t="s">
        <v>210</v>
      </c>
      <c r="F1328" t="s">
        <v>11</v>
      </c>
      <c r="G1328">
        <v>199.37</v>
      </c>
      <c r="H1328">
        <v>85.126499999999993</v>
      </c>
    </row>
    <row r="1329" spans="1:8" x14ac:dyDescent="0.25">
      <c r="A1329" t="s">
        <v>86</v>
      </c>
      <c r="B1329" t="s">
        <v>372</v>
      </c>
      <c r="C1329">
        <v>24038</v>
      </c>
      <c r="D1329">
        <v>4</v>
      </c>
      <c r="E1329" t="s">
        <v>86</v>
      </c>
      <c r="F1329" t="s">
        <v>11</v>
      </c>
      <c r="G1329">
        <v>217.39</v>
      </c>
      <c r="H1329">
        <v>84.117099999999994</v>
      </c>
    </row>
    <row r="1330" spans="1:8" x14ac:dyDescent="0.25">
      <c r="A1330" t="s">
        <v>86</v>
      </c>
      <c r="B1330" t="s">
        <v>370</v>
      </c>
      <c r="C1330">
        <v>23502</v>
      </c>
      <c r="D1330">
        <v>4</v>
      </c>
      <c r="E1330" t="s">
        <v>86</v>
      </c>
      <c r="F1330" t="s">
        <v>11</v>
      </c>
      <c r="G1330">
        <v>134.85</v>
      </c>
      <c r="H1330">
        <v>82.946200000000005</v>
      </c>
    </row>
    <row r="1331" spans="1:8" x14ac:dyDescent="0.25">
      <c r="A1331" t="s">
        <v>86</v>
      </c>
      <c r="B1331" t="s">
        <v>372</v>
      </c>
      <c r="C1331">
        <v>26309</v>
      </c>
      <c r="D1331">
        <v>4</v>
      </c>
      <c r="E1331" t="s">
        <v>86</v>
      </c>
      <c r="F1331" t="s">
        <v>11</v>
      </c>
      <c r="G1331">
        <v>126.69</v>
      </c>
      <c r="H1331">
        <v>89.877600000000001</v>
      </c>
    </row>
    <row r="1332" spans="1:8" x14ac:dyDescent="0.25">
      <c r="A1332" t="s">
        <v>86</v>
      </c>
      <c r="B1332" t="s">
        <v>371</v>
      </c>
      <c r="C1332">
        <v>23863</v>
      </c>
      <c r="D1332">
        <v>4</v>
      </c>
      <c r="E1332" t="s">
        <v>86</v>
      </c>
      <c r="F1332" t="s">
        <v>11</v>
      </c>
      <c r="G1332">
        <v>7.89</v>
      </c>
      <c r="H1332">
        <v>84.380700000000004</v>
      </c>
    </row>
    <row r="1333" spans="1:8" x14ac:dyDescent="0.25">
      <c r="A1333" t="s">
        <v>86</v>
      </c>
      <c r="B1333" t="s">
        <v>370</v>
      </c>
      <c r="C1333">
        <v>24440</v>
      </c>
      <c r="D1333">
        <v>4</v>
      </c>
      <c r="E1333" t="s">
        <v>86</v>
      </c>
      <c r="F1333" t="s">
        <v>11</v>
      </c>
      <c r="G1333">
        <v>6.1</v>
      </c>
      <c r="H1333">
        <v>85.5715</v>
      </c>
    </row>
    <row r="1334" spans="1:8" x14ac:dyDescent="0.25">
      <c r="A1334" t="s">
        <v>211</v>
      </c>
      <c r="B1334" t="s">
        <v>370</v>
      </c>
      <c r="C1334">
        <v>23937</v>
      </c>
      <c r="D1334">
        <v>4</v>
      </c>
      <c r="E1334" t="s">
        <v>211</v>
      </c>
      <c r="F1334" t="s">
        <v>11</v>
      </c>
      <c r="G1334">
        <v>160.81</v>
      </c>
      <c r="H1334">
        <v>84.140900000000002</v>
      </c>
    </row>
    <row r="1335" spans="1:8" x14ac:dyDescent="0.25">
      <c r="A1335" t="s">
        <v>211</v>
      </c>
      <c r="B1335" t="s">
        <v>371</v>
      </c>
      <c r="C1335">
        <v>24322</v>
      </c>
      <c r="D1335">
        <v>4</v>
      </c>
      <c r="E1335" t="s">
        <v>211</v>
      </c>
      <c r="F1335" t="s">
        <v>11</v>
      </c>
      <c r="G1335">
        <v>134.85</v>
      </c>
      <c r="H1335">
        <v>85.563699999999997</v>
      </c>
    </row>
    <row r="1336" spans="1:8" x14ac:dyDescent="0.25">
      <c r="A1336" t="s">
        <v>396</v>
      </c>
      <c r="B1336" t="s">
        <v>372</v>
      </c>
      <c r="C1336">
        <v>24445</v>
      </c>
      <c r="D1336">
        <v>5</v>
      </c>
      <c r="E1336" t="s">
        <v>396</v>
      </c>
      <c r="F1336" t="s">
        <v>11</v>
      </c>
      <c r="G1336">
        <v>90.69</v>
      </c>
      <c r="H1336">
        <v>85.238799999999998</v>
      </c>
    </row>
    <row r="1337" spans="1:8" x14ac:dyDescent="0.25">
      <c r="A1337" t="s">
        <v>212</v>
      </c>
      <c r="B1337" t="s">
        <v>371</v>
      </c>
      <c r="C1337">
        <v>25948</v>
      </c>
      <c r="D1337">
        <v>4</v>
      </c>
      <c r="E1337" t="s">
        <v>212</v>
      </c>
      <c r="F1337" t="s">
        <v>11</v>
      </c>
      <c r="G1337">
        <v>152.16999999999999</v>
      </c>
      <c r="H1337">
        <v>89.552700000000002</v>
      </c>
    </row>
    <row r="1338" spans="1:8" x14ac:dyDescent="0.25">
      <c r="A1338" t="s">
        <v>212</v>
      </c>
      <c r="B1338" t="s">
        <v>370</v>
      </c>
      <c r="C1338">
        <v>25984</v>
      </c>
      <c r="D1338">
        <v>4</v>
      </c>
      <c r="E1338" t="s">
        <v>212</v>
      </c>
      <c r="F1338" t="s">
        <v>11</v>
      </c>
      <c r="G1338">
        <v>139.91999999999999</v>
      </c>
      <c r="H1338">
        <v>89.424099999999996</v>
      </c>
    </row>
    <row r="1339" spans="1:8" x14ac:dyDescent="0.25">
      <c r="A1339" t="s">
        <v>212</v>
      </c>
      <c r="B1339" t="s">
        <v>372</v>
      </c>
      <c r="C1339">
        <v>26086</v>
      </c>
      <c r="D1339">
        <v>4</v>
      </c>
      <c r="E1339" t="s">
        <v>212</v>
      </c>
      <c r="F1339" t="s">
        <v>11</v>
      </c>
      <c r="G1339">
        <v>135.84</v>
      </c>
      <c r="H1339">
        <v>89.343100000000007</v>
      </c>
    </row>
    <row r="1340" spans="1:8" x14ac:dyDescent="0.25">
      <c r="A1340" t="s">
        <v>212</v>
      </c>
      <c r="B1340" t="s">
        <v>370</v>
      </c>
      <c r="C1340">
        <v>26126</v>
      </c>
      <c r="D1340">
        <v>4</v>
      </c>
      <c r="E1340" t="s">
        <v>212</v>
      </c>
      <c r="F1340" t="s">
        <v>11</v>
      </c>
      <c r="G1340">
        <v>14.97</v>
      </c>
      <c r="H1340">
        <v>89.793400000000005</v>
      </c>
    </row>
    <row r="1341" spans="1:8" x14ac:dyDescent="0.25">
      <c r="A1341" t="s">
        <v>212</v>
      </c>
      <c r="B1341" t="s">
        <v>372</v>
      </c>
      <c r="C1341">
        <v>28368</v>
      </c>
      <c r="D1341">
        <v>4</v>
      </c>
      <c r="E1341" t="s">
        <v>212</v>
      </c>
      <c r="F1341" t="s">
        <v>11</v>
      </c>
      <c r="G1341">
        <v>10</v>
      </c>
      <c r="H1341">
        <v>94.977199999999996</v>
      </c>
    </row>
    <row r="1342" spans="1:8" x14ac:dyDescent="0.25">
      <c r="A1342" t="s">
        <v>88</v>
      </c>
      <c r="B1342" t="s">
        <v>370</v>
      </c>
      <c r="C1342">
        <v>22664</v>
      </c>
      <c r="D1342">
        <v>4</v>
      </c>
      <c r="E1342" t="s">
        <v>88</v>
      </c>
      <c r="F1342" t="s">
        <v>11</v>
      </c>
      <c r="G1342">
        <v>98.52</v>
      </c>
      <c r="H1342">
        <v>80.700900000000004</v>
      </c>
    </row>
    <row r="1343" spans="1:8" x14ac:dyDescent="0.25">
      <c r="A1343" t="s">
        <v>88</v>
      </c>
      <c r="B1343" t="s">
        <v>372</v>
      </c>
      <c r="C1343">
        <v>23105</v>
      </c>
      <c r="D1343">
        <v>4</v>
      </c>
      <c r="E1343" t="s">
        <v>88</v>
      </c>
      <c r="F1343" t="s">
        <v>11</v>
      </c>
      <c r="G1343">
        <v>47.82</v>
      </c>
      <c r="H1343">
        <v>81.614999999999995</v>
      </c>
    </row>
    <row r="1344" spans="1:8" x14ac:dyDescent="0.25">
      <c r="A1344" t="s">
        <v>397</v>
      </c>
      <c r="B1344" t="s">
        <v>372</v>
      </c>
      <c r="C1344">
        <v>20513</v>
      </c>
      <c r="D1344">
        <v>4</v>
      </c>
      <c r="E1344" t="s">
        <v>397</v>
      </c>
      <c r="F1344" t="s">
        <v>11</v>
      </c>
      <c r="G1344">
        <v>174.77</v>
      </c>
      <c r="H1344">
        <v>74.611400000000003</v>
      </c>
    </row>
    <row r="1345" spans="1:8" x14ac:dyDescent="0.25">
      <c r="A1345" t="s">
        <v>397</v>
      </c>
      <c r="B1345" t="s">
        <v>371</v>
      </c>
      <c r="C1345">
        <v>20538</v>
      </c>
      <c r="D1345">
        <v>4</v>
      </c>
      <c r="E1345" t="s">
        <v>397</v>
      </c>
      <c r="F1345" t="s">
        <v>11</v>
      </c>
      <c r="G1345">
        <v>104.66</v>
      </c>
      <c r="H1345">
        <v>75.604500000000002</v>
      </c>
    </row>
    <row r="1346" spans="1:8" x14ac:dyDescent="0.25">
      <c r="A1346" t="s">
        <v>398</v>
      </c>
      <c r="B1346" t="s">
        <v>371</v>
      </c>
      <c r="C1346">
        <v>20477</v>
      </c>
      <c r="D1346">
        <v>4</v>
      </c>
      <c r="E1346" t="s">
        <v>398</v>
      </c>
      <c r="F1346" t="s">
        <v>11</v>
      </c>
      <c r="G1346">
        <v>78.06</v>
      </c>
      <c r="H1346">
        <v>75.453100000000006</v>
      </c>
    </row>
    <row r="1347" spans="1:8" x14ac:dyDescent="0.25">
      <c r="A1347" t="s">
        <v>399</v>
      </c>
      <c r="B1347" t="s">
        <v>370</v>
      </c>
      <c r="C1347">
        <v>22606</v>
      </c>
      <c r="D1347">
        <v>4</v>
      </c>
      <c r="E1347" t="s">
        <v>399</v>
      </c>
      <c r="F1347" t="s">
        <v>11</v>
      </c>
      <c r="G1347">
        <v>145.47999999999999</v>
      </c>
      <c r="H1347">
        <v>80.553399999999996</v>
      </c>
    </row>
    <row r="1348" spans="1:8" x14ac:dyDescent="0.25">
      <c r="A1348" t="s">
        <v>399</v>
      </c>
      <c r="B1348" t="s">
        <v>371</v>
      </c>
      <c r="C1348">
        <v>22946</v>
      </c>
      <c r="D1348">
        <v>4</v>
      </c>
      <c r="E1348" t="s">
        <v>399</v>
      </c>
      <c r="F1348" t="s">
        <v>11</v>
      </c>
      <c r="G1348">
        <v>105.09</v>
      </c>
      <c r="H1348">
        <v>82.037099999999995</v>
      </c>
    </row>
    <row r="1349" spans="1:8" x14ac:dyDescent="0.25">
      <c r="A1349" t="s">
        <v>400</v>
      </c>
      <c r="B1349" t="s">
        <v>372</v>
      </c>
      <c r="C1349">
        <v>23024</v>
      </c>
      <c r="D1349">
        <v>4</v>
      </c>
      <c r="E1349" t="s">
        <v>400</v>
      </c>
      <c r="F1349" t="s">
        <v>11</v>
      </c>
      <c r="G1349">
        <v>58.6</v>
      </c>
      <c r="H1349">
        <v>81.383700000000005</v>
      </c>
    </row>
    <row r="1350" spans="1:8" x14ac:dyDescent="0.25">
      <c r="A1350" t="s">
        <v>213</v>
      </c>
      <c r="B1350" t="s">
        <v>372</v>
      </c>
      <c r="C1350">
        <v>22158</v>
      </c>
      <c r="D1350">
        <v>4</v>
      </c>
      <c r="E1350" t="s">
        <v>213</v>
      </c>
      <c r="F1350" t="s">
        <v>11</v>
      </c>
      <c r="G1350">
        <v>140.49</v>
      </c>
      <c r="H1350">
        <v>79.141000000000005</v>
      </c>
    </row>
    <row r="1351" spans="1:8" x14ac:dyDescent="0.25">
      <c r="A1351" t="s">
        <v>401</v>
      </c>
      <c r="B1351" t="s">
        <v>370</v>
      </c>
      <c r="C1351">
        <v>24066</v>
      </c>
      <c r="D1351">
        <v>4</v>
      </c>
      <c r="E1351" t="s">
        <v>401</v>
      </c>
      <c r="F1351" t="s">
        <v>11</v>
      </c>
      <c r="G1351">
        <v>94.2</v>
      </c>
      <c r="H1351">
        <v>84.525700000000001</v>
      </c>
    </row>
    <row r="1352" spans="1:8" x14ac:dyDescent="0.25">
      <c r="A1352" t="s">
        <v>280</v>
      </c>
      <c r="B1352" t="s">
        <v>370</v>
      </c>
      <c r="C1352">
        <v>25236</v>
      </c>
      <c r="D1352">
        <v>4</v>
      </c>
      <c r="E1352" t="s">
        <v>280</v>
      </c>
      <c r="F1352" t="s">
        <v>11</v>
      </c>
      <c r="G1352">
        <v>94.2</v>
      </c>
      <c r="H1352">
        <v>87.641099999999994</v>
      </c>
    </row>
    <row r="1353" spans="1:8" x14ac:dyDescent="0.25">
      <c r="A1353" t="s">
        <v>189</v>
      </c>
      <c r="B1353" t="s">
        <v>371</v>
      </c>
      <c r="C1353">
        <v>21953</v>
      </c>
      <c r="D1353">
        <v>4</v>
      </c>
      <c r="E1353" t="s">
        <v>189</v>
      </c>
      <c r="F1353" t="s">
        <v>11</v>
      </c>
      <c r="G1353">
        <v>138.97</v>
      </c>
      <c r="H1353">
        <v>79.416300000000007</v>
      </c>
    </row>
    <row r="1354" spans="1:8" x14ac:dyDescent="0.25">
      <c r="A1354" t="s">
        <v>189</v>
      </c>
      <c r="B1354" t="s">
        <v>372</v>
      </c>
      <c r="C1354">
        <v>21876</v>
      </c>
      <c r="D1354">
        <v>4</v>
      </c>
      <c r="E1354" t="s">
        <v>189</v>
      </c>
      <c r="F1354" t="s">
        <v>11</v>
      </c>
      <c r="G1354">
        <v>111.92</v>
      </c>
      <c r="H1354">
        <v>78.330399999999997</v>
      </c>
    </row>
    <row r="1355" spans="1:8" x14ac:dyDescent="0.25">
      <c r="A1355" t="s">
        <v>402</v>
      </c>
      <c r="B1355" t="s">
        <v>371</v>
      </c>
      <c r="C1355">
        <v>27927</v>
      </c>
      <c r="D1355">
        <v>4</v>
      </c>
      <c r="E1355" t="s">
        <v>402</v>
      </c>
      <c r="F1355" t="s">
        <v>11</v>
      </c>
      <c r="G1355">
        <v>139.68</v>
      </c>
      <c r="H1355">
        <v>94.593400000000003</v>
      </c>
    </row>
    <row r="1356" spans="1:8" x14ac:dyDescent="0.25">
      <c r="A1356" t="s">
        <v>403</v>
      </c>
      <c r="B1356" t="s">
        <v>370</v>
      </c>
      <c r="C1356">
        <v>27823</v>
      </c>
      <c r="D1356">
        <v>4</v>
      </c>
      <c r="E1356" t="s">
        <v>403</v>
      </c>
      <c r="F1356" t="s">
        <v>11</v>
      </c>
      <c r="G1356">
        <v>139.68</v>
      </c>
      <c r="H1356">
        <v>94.087999999999994</v>
      </c>
    </row>
    <row r="1357" spans="1:8" x14ac:dyDescent="0.25">
      <c r="A1357" t="s">
        <v>404</v>
      </c>
      <c r="B1357" t="s">
        <v>371</v>
      </c>
      <c r="C1357">
        <v>20576</v>
      </c>
      <c r="D1357">
        <v>4</v>
      </c>
      <c r="E1357" t="s">
        <v>404</v>
      </c>
      <c r="F1357" t="s">
        <v>11</v>
      </c>
      <c r="G1357">
        <v>133.87</v>
      </c>
      <c r="H1357">
        <v>75.723399999999998</v>
      </c>
    </row>
    <row r="1358" spans="1:8" x14ac:dyDescent="0.25">
      <c r="A1358" t="s">
        <v>405</v>
      </c>
      <c r="B1358" t="s">
        <v>370</v>
      </c>
      <c r="C1358">
        <v>20197</v>
      </c>
      <c r="D1358">
        <v>4</v>
      </c>
      <c r="E1358" t="s">
        <v>405</v>
      </c>
      <c r="F1358" t="s">
        <v>11</v>
      </c>
      <c r="G1358">
        <v>26.51</v>
      </c>
      <c r="H1358">
        <v>74.062600000000003</v>
      </c>
    </row>
    <row r="1359" spans="1:8" x14ac:dyDescent="0.25">
      <c r="A1359" t="s">
        <v>406</v>
      </c>
      <c r="B1359" t="s">
        <v>370</v>
      </c>
      <c r="C1359">
        <v>21862</v>
      </c>
      <c r="D1359">
        <v>4</v>
      </c>
      <c r="E1359" t="s">
        <v>406</v>
      </c>
      <c r="F1359" t="s">
        <v>11</v>
      </c>
      <c r="G1359">
        <v>143.11000000000001</v>
      </c>
      <c r="H1359">
        <v>78.595299999999995</v>
      </c>
    </row>
    <row r="1360" spans="1:8" x14ac:dyDescent="0.25">
      <c r="A1360" t="s">
        <v>407</v>
      </c>
      <c r="B1360" t="s">
        <v>370</v>
      </c>
      <c r="C1360">
        <v>23054</v>
      </c>
      <c r="D1360">
        <v>4</v>
      </c>
      <c r="E1360" t="s">
        <v>407</v>
      </c>
      <c r="F1360" t="s">
        <v>11</v>
      </c>
      <c r="G1360">
        <v>121.82</v>
      </c>
      <c r="H1360">
        <v>81.712000000000003</v>
      </c>
    </row>
    <row r="1361" spans="1:8" x14ac:dyDescent="0.25">
      <c r="A1361" t="s">
        <v>407</v>
      </c>
      <c r="B1361" t="s">
        <v>372</v>
      </c>
      <c r="C1361">
        <v>23459</v>
      </c>
      <c r="D1361">
        <v>4</v>
      </c>
      <c r="E1361" t="s">
        <v>407</v>
      </c>
      <c r="F1361" t="s">
        <v>11</v>
      </c>
      <c r="G1361">
        <v>115.31</v>
      </c>
      <c r="H1361">
        <v>82.563299999999998</v>
      </c>
    </row>
    <row r="1362" spans="1:8" x14ac:dyDescent="0.25">
      <c r="A1362" t="s">
        <v>91</v>
      </c>
      <c r="B1362" t="s">
        <v>370</v>
      </c>
      <c r="C1362">
        <v>25667</v>
      </c>
      <c r="D1362">
        <v>4</v>
      </c>
      <c r="E1362" t="s">
        <v>91</v>
      </c>
      <c r="F1362" t="s">
        <v>11</v>
      </c>
      <c r="G1362">
        <v>73.25</v>
      </c>
      <c r="H1362">
        <v>88.723799999999997</v>
      </c>
    </row>
    <row r="1363" spans="1:8" x14ac:dyDescent="0.25">
      <c r="A1363" t="s">
        <v>248</v>
      </c>
      <c r="B1363" t="s">
        <v>372</v>
      </c>
      <c r="C1363">
        <v>21991</v>
      </c>
      <c r="D1363">
        <v>4</v>
      </c>
      <c r="E1363" t="s">
        <v>248</v>
      </c>
      <c r="F1363" t="s">
        <v>11</v>
      </c>
      <c r="G1363">
        <v>191.52</v>
      </c>
      <c r="H1363">
        <v>78.638300000000001</v>
      </c>
    </row>
    <row r="1364" spans="1:8" x14ac:dyDescent="0.25">
      <c r="A1364" t="s">
        <v>248</v>
      </c>
      <c r="B1364" t="s">
        <v>370</v>
      </c>
      <c r="C1364">
        <v>21533</v>
      </c>
      <c r="D1364">
        <v>4</v>
      </c>
      <c r="E1364" t="s">
        <v>248</v>
      </c>
      <c r="F1364" t="s">
        <v>11</v>
      </c>
      <c r="G1364">
        <v>189.99</v>
      </c>
      <c r="H1364">
        <v>77.695700000000002</v>
      </c>
    </row>
    <row r="1365" spans="1:8" x14ac:dyDescent="0.25">
      <c r="A1365" t="s">
        <v>93</v>
      </c>
      <c r="B1365" t="s">
        <v>372</v>
      </c>
      <c r="C1365">
        <v>28097</v>
      </c>
      <c r="D1365">
        <v>4</v>
      </c>
      <c r="E1365" t="s">
        <v>93</v>
      </c>
      <c r="F1365" t="s">
        <v>11</v>
      </c>
      <c r="G1365">
        <v>75.739999999999995</v>
      </c>
      <c r="H1365">
        <v>94.356300000000005</v>
      </c>
    </row>
    <row r="1366" spans="1:8" x14ac:dyDescent="0.25">
      <c r="A1366" t="s">
        <v>408</v>
      </c>
      <c r="B1366" t="s">
        <v>372</v>
      </c>
      <c r="C1366">
        <v>25630</v>
      </c>
      <c r="D1366">
        <v>4</v>
      </c>
      <c r="E1366" t="s">
        <v>408</v>
      </c>
      <c r="F1366" t="s">
        <v>11</v>
      </c>
      <c r="G1366">
        <v>16.14</v>
      </c>
      <c r="H1366">
        <v>88.266099999999994</v>
      </c>
    </row>
    <row r="1367" spans="1:8" x14ac:dyDescent="0.25">
      <c r="A1367" t="s">
        <v>292</v>
      </c>
      <c r="B1367" t="s">
        <v>370</v>
      </c>
      <c r="C1367">
        <v>24055</v>
      </c>
      <c r="D1367">
        <v>5</v>
      </c>
      <c r="E1367" t="s">
        <v>292</v>
      </c>
      <c r="F1367" t="s">
        <v>11</v>
      </c>
      <c r="G1367">
        <v>116.23</v>
      </c>
      <c r="H1367">
        <v>84.505099999999999</v>
      </c>
    </row>
    <row r="1368" spans="1:8" x14ac:dyDescent="0.25">
      <c r="A1368" t="s">
        <v>293</v>
      </c>
      <c r="B1368" t="s">
        <v>370</v>
      </c>
      <c r="C1368">
        <v>29101</v>
      </c>
      <c r="D1368">
        <v>4</v>
      </c>
      <c r="E1368" t="s">
        <v>293</v>
      </c>
      <c r="F1368" t="s">
        <v>11</v>
      </c>
      <c r="G1368">
        <v>119.27</v>
      </c>
      <c r="H1368">
        <v>96.9529</v>
      </c>
    </row>
    <row r="1369" spans="1:8" x14ac:dyDescent="0.25">
      <c r="A1369" t="s">
        <v>293</v>
      </c>
      <c r="B1369" t="s">
        <v>371</v>
      </c>
      <c r="C1369">
        <v>29208</v>
      </c>
      <c r="D1369">
        <v>5</v>
      </c>
      <c r="E1369" t="s">
        <v>293</v>
      </c>
      <c r="F1369" t="s">
        <v>11</v>
      </c>
      <c r="G1369">
        <v>105.57</v>
      </c>
      <c r="H1369">
        <v>97.239199999999997</v>
      </c>
    </row>
    <row r="1370" spans="1:8" x14ac:dyDescent="0.25">
      <c r="A1370" t="s">
        <v>293</v>
      </c>
      <c r="B1370" t="s">
        <v>372</v>
      </c>
      <c r="C1370">
        <v>29316</v>
      </c>
      <c r="D1370">
        <v>4</v>
      </c>
      <c r="E1370" t="s">
        <v>293</v>
      </c>
      <c r="F1370" t="s">
        <v>11</v>
      </c>
      <c r="G1370">
        <v>91.85</v>
      </c>
      <c r="H1370">
        <v>97.073999999999998</v>
      </c>
    </row>
    <row r="1371" spans="1:8" x14ac:dyDescent="0.25">
      <c r="A1371" t="s">
        <v>293</v>
      </c>
      <c r="B1371" t="s">
        <v>371</v>
      </c>
      <c r="C1371">
        <v>29207</v>
      </c>
      <c r="D1371">
        <v>4</v>
      </c>
      <c r="E1371" t="s">
        <v>293</v>
      </c>
      <c r="F1371" t="s">
        <v>11</v>
      </c>
      <c r="G1371">
        <v>79.47</v>
      </c>
      <c r="H1371">
        <v>97.236900000000006</v>
      </c>
    </row>
    <row r="1372" spans="1:8" x14ac:dyDescent="0.25">
      <c r="A1372" t="s">
        <v>293</v>
      </c>
      <c r="B1372" t="s">
        <v>370</v>
      </c>
      <c r="C1372">
        <v>29102</v>
      </c>
      <c r="D1372">
        <v>5</v>
      </c>
      <c r="E1372" t="s">
        <v>293</v>
      </c>
      <c r="F1372" t="s">
        <v>11</v>
      </c>
      <c r="G1372">
        <v>79.47</v>
      </c>
      <c r="H1372">
        <v>96.955100000000002</v>
      </c>
    </row>
    <row r="1373" spans="1:8" x14ac:dyDescent="0.25">
      <c r="A1373" t="s">
        <v>293</v>
      </c>
      <c r="B1373" t="s">
        <v>370</v>
      </c>
      <c r="C1373">
        <v>29055</v>
      </c>
      <c r="D1373">
        <v>5</v>
      </c>
      <c r="E1373" t="s">
        <v>293</v>
      </c>
      <c r="F1373" t="s">
        <v>11</v>
      </c>
      <c r="G1373">
        <v>77.790000000000006</v>
      </c>
      <c r="H1373">
        <v>96.8386</v>
      </c>
    </row>
    <row r="1374" spans="1:8" x14ac:dyDescent="0.25">
      <c r="A1374" t="s">
        <v>293</v>
      </c>
      <c r="B1374" t="s">
        <v>372</v>
      </c>
      <c r="C1374">
        <v>29317</v>
      </c>
      <c r="D1374">
        <v>5</v>
      </c>
      <c r="E1374" t="s">
        <v>293</v>
      </c>
      <c r="F1374" t="s">
        <v>11</v>
      </c>
      <c r="G1374">
        <v>57.59</v>
      </c>
      <c r="H1374">
        <v>97.076300000000003</v>
      </c>
    </row>
    <row r="1375" spans="1:8" x14ac:dyDescent="0.25">
      <c r="A1375" t="s">
        <v>219</v>
      </c>
      <c r="B1375" t="s">
        <v>372</v>
      </c>
      <c r="C1375">
        <v>31008</v>
      </c>
      <c r="D1375">
        <v>4</v>
      </c>
      <c r="E1375" t="s">
        <v>219</v>
      </c>
      <c r="F1375" t="s">
        <v>11</v>
      </c>
      <c r="G1375">
        <v>80.44</v>
      </c>
      <c r="H1375">
        <v>100.51439999999999</v>
      </c>
    </row>
    <row r="1376" spans="1:8" x14ac:dyDescent="0.25">
      <c r="A1376" t="s">
        <v>409</v>
      </c>
      <c r="B1376" t="s">
        <v>371</v>
      </c>
      <c r="C1376">
        <v>11308</v>
      </c>
      <c r="D1376">
        <v>4</v>
      </c>
      <c r="E1376" t="s">
        <v>409</v>
      </c>
      <c r="F1376" t="s">
        <v>11</v>
      </c>
      <c r="G1376">
        <v>14.19</v>
      </c>
      <c r="H1376">
        <v>46.578200000000002</v>
      </c>
    </row>
    <row r="1377" spans="1:8" x14ac:dyDescent="0.25">
      <c r="A1377" t="s">
        <v>409</v>
      </c>
      <c r="B1377" t="s">
        <v>372</v>
      </c>
      <c r="C1377">
        <v>10993</v>
      </c>
      <c r="D1377">
        <v>4</v>
      </c>
      <c r="E1377" t="s">
        <v>409</v>
      </c>
      <c r="F1377" t="s">
        <v>11</v>
      </c>
      <c r="G1377">
        <v>11.12</v>
      </c>
      <c r="H1377">
        <v>45.182600000000001</v>
      </c>
    </row>
    <row r="1378" spans="1:8" x14ac:dyDescent="0.25">
      <c r="A1378" t="s">
        <v>409</v>
      </c>
      <c r="B1378" t="s">
        <v>370</v>
      </c>
      <c r="C1378">
        <v>10840</v>
      </c>
      <c r="D1378">
        <v>4</v>
      </c>
      <c r="E1378" t="s">
        <v>409</v>
      </c>
      <c r="F1378" t="s">
        <v>11</v>
      </c>
      <c r="G1378">
        <v>11.12</v>
      </c>
      <c r="H1378">
        <v>44.756300000000003</v>
      </c>
    </row>
    <row r="1379" spans="1:8" x14ac:dyDescent="0.25">
      <c r="A1379" t="s">
        <v>103</v>
      </c>
      <c r="B1379" t="s">
        <v>370</v>
      </c>
      <c r="C1379">
        <v>25133</v>
      </c>
      <c r="D1379">
        <v>4</v>
      </c>
      <c r="E1379" t="s">
        <v>103</v>
      </c>
      <c r="F1379" t="s">
        <v>11</v>
      </c>
      <c r="G1379">
        <v>190.08</v>
      </c>
      <c r="H1379">
        <v>87.421899999999994</v>
      </c>
    </row>
    <row r="1380" spans="1:8" x14ac:dyDescent="0.25">
      <c r="A1380" t="s">
        <v>103</v>
      </c>
      <c r="B1380" t="s">
        <v>372</v>
      </c>
      <c r="C1380">
        <v>25438</v>
      </c>
      <c r="D1380">
        <v>4</v>
      </c>
      <c r="E1380" t="s">
        <v>103</v>
      </c>
      <c r="F1380" t="s">
        <v>11</v>
      </c>
      <c r="G1380">
        <v>179.91</v>
      </c>
      <c r="H1380">
        <v>87.825400000000002</v>
      </c>
    </row>
    <row r="1381" spans="1:8" x14ac:dyDescent="0.25">
      <c r="A1381" t="s">
        <v>103</v>
      </c>
      <c r="B1381" t="s">
        <v>371</v>
      </c>
      <c r="C1381">
        <v>25323</v>
      </c>
      <c r="D1381">
        <v>4</v>
      </c>
      <c r="E1381" t="s">
        <v>103</v>
      </c>
      <c r="F1381" t="s">
        <v>11</v>
      </c>
      <c r="G1381">
        <v>148.38</v>
      </c>
      <c r="H1381">
        <v>88.087599999999995</v>
      </c>
    </row>
    <row r="1382" spans="1:8" x14ac:dyDescent="0.25">
      <c r="A1382" t="s">
        <v>104</v>
      </c>
      <c r="B1382" t="s">
        <v>370</v>
      </c>
      <c r="C1382">
        <v>18813</v>
      </c>
      <c r="D1382">
        <v>4</v>
      </c>
      <c r="E1382" t="s">
        <v>104</v>
      </c>
      <c r="F1382" t="s">
        <v>11</v>
      </c>
      <c r="G1382">
        <v>19.86</v>
      </c>
      <c r="H1382">
        <v>69.963899999999995</v>
      </c>
    </row>
    <row r="1383" spans="1:8" x14ac:dyDescent="0.25">
      <c r="A1383" t="s">
        <v>104</v>
      </c>
      <c r="B1383" t="s">
        <v>371</v>
      </c>
      <c r="C1383">
        <v>19256</v>
      </c>
      <c r="D1383">
        <v>4</v>
      </c>
      <c r="E1383" t="s">
        <v>104</v>
      </c>
      <c r="F1383" t="s">
        <v>11</v>
      </c>
      <c r="G1383">
        <v>14.19</v>
      </c>
      <c r="H1383">
        <v>71.690100000000001</v>
      </c>
    </row>
    <row r="1384" spans="1:8" x14ac:dyDescent="0.25">
      <c r="A1384" t="s">
        <v>298</v>
      </c>
      <c r="B1384" t="s">
        <v>371</v>
      </c>
      <c r="C1384">
        <v>31103</v>
      </c>
      <c r="D1384">
        <v>5</v>
      </c>
      <c r="E1384" t="s">
        <v>298</v>
      </c>
      <c r="F1384" t="s">
        <v>11</v>
      </c>
      <c r="G1384">
        <v>79.91</v>
      </c>
      <c r="H1384">
        <v>101.06910000000001</v>
      </c>
    </row>
    <row r="1385" spans="1:8" x14ac:dyDescent="0.25">
      <c r="A1385" t="s">
        <v>298</v>
      </c>
      <c r="B1385" t="s">
        <v>370</v>
      </c>
      <c r="C1385">
        <v>30800</v>
      </c>
      <c r="D1385">
        <v>5</v>
      </c>
      <c r="E1385" t="s">
        <v>298</v>
      </c>
      <c r="F1385" t="s">
        <v>11</v>
      </c>
      <c r="G1385">
        <v>54.07</v>
      </c>
      <c r="H1385">
        <v>100.4421</v>
      </c>
    </row>
    <row r="1386" spans="1:8" x14ac:dyDescent="0.25">
      <c r="A1386" t="s">
        <v>299</v>
      </c>
      <c r="B1386" t="s">
        <v>371</v>
      </c>
      <c r="C1386">
        <v>29768</v>
      </c>
      <c r="D1386">
        <v>4</v>
      </c>
      <c r="E1386" t="s">
        <v>299</v>
      </c>
      <c r="F1386" t="s">
        <v>11</v>
      </c>
      <c r="G1386">
        <v>103.83</v>
      </c>
      <c r="H1386">
        <v>98.465400000000002</v>
      </c>
    </row>
    <row r="1387" spans="1:8" x14ac:dyDescent="0.25">
      <c r="A1387" t="s">
        <v>299</v>
      </c>
      <c r="B1387" t="s">
        <v>370</v>
      </c>
      <c r="C1387">
        <v>29600</v>
      </c>
      <c r="D1387">
        <v>4</v>
      </c>
      <c r="E1387" t="s">
        <v>299</v>
      </c>
      <c r="F1387" t="s">
        <v>11</v>
      </c>
      <c r="G1387">
        <v>61.68</v>
      </c>
      <c r="H1387">
        <v>98.105099999999993</v>
      </c>
    </row>
    <row r="1388" spans="1:8" x14ac:dyDescent="0.25">
      <c r="A1388" t="s">
        <v>299</v>
      </c>
      <c r="B1388" t="s">
        <v>370</v>
      </c>
      <c r="C1388">
        <v>29619</v>
      </c>
      <c r="D1388">
        <v>5</v>
      </c>
      <c r="E1388" t="s">
        <v>299</v>
      </c>
      <c r="F1388" t="s">
        <v>11</v>
      </c>
      <c r="G1388">
        <v>52.82</v>
      </c>
      <c r="H1388">
        <v>98.132499999999993</v>
      </c>
    </row>
    <row r="1389" spans="1:8" x14ac:dyDescent="0.25">
      <c r="A1389" t="s">
        <v>299</v>
      </c>
      <c r="B1389" t="s">
        <v>372</v>
      </c>
      <c r="C1389">
        <v>29889</v>
      </c>
      <c r="D1389">
        <v>4</v>
      </c>
      <c r="E1389" t="s">
        <v>299</v>
      </c>
      <c r="F1389" t="s">
        <v>11</v>
      </c>
      <c r="G1389">
        <v>32.409999999999997</v>
      </c>
      <c r="H1389">
        <v>98.336699999999993</v>
      </c>
    </row>
    <row r="1390" spans="1:8" x14ac:dyDescent="0.25">
      <c r="A1390" t="s">
        <v>299</v>
      </c>
      <c r="B1390" t="s">
        <v>372</v>
      </c>
      <c r="C1390">
        <v>29899</v>
      </c>
      <c r="D1390">
        <v>5</v>
      </c>
      <c r="E1390" t="s">
        <v>299</v>
      </c>
      <c r="F1390" t="s">
        <v>11</v>
      </c>
      <c r="G1390">
        <v>9.66</v>
      </c>
      <c r="H1390">
        <v>98.350300000000004</v>
      </c>
    </row>
    <row r="1391" spans="1:8" x14ac:dyDescent="0.25">
      <c r="A1391" t="s">
        <v>410</v>
      </c>
      <c r="B1391" t="s">
        <v>370</v>
      </c>
      <c r="C1391">
        <v>32081</v>
      </c>
      <c r="D1391">
        <v>4</v>
      </c>
      <c r="E1391" t="s">
        <v>410</v>
      </c>
      <c r="F1391" t="s">
        <v>11</v>
      </c>
      <c r="G1391">
        <v>140.84</v>
      </c>
      <c r="H1391">
        <v>103.649</v>
      </c>
    </row>
    <row r="1392" spans="1:8" x14ac:dyDescent="0.25">
      <c r="A1392" t="s">
        <v>410</v>
      </c>
      <c r="B1392" t="s">
        <v>372</v>
      </c>
      <c r="C1392">
        <v>32228</v>
      </c>
      <c r="D1392">
        <v>4</v>
      </c>
      <c r="E1392" t="s">
        <v>410</v>
      </c>
      <c r="F1392" t="s">
        <v>11</v>
      </c>
      <c r="G1392">
        <v>132.21</v>
      </c>
      <c r="H1392">
        <v>103.6772</v>
      </c>
    </row>
    <row r="1393" spans="1:8" x14ac:dyDescent="0.25">
      <c r="A1393" t="s">
        <v>410</v>
      </c>
      <c r="B1393" t="s">
        <v>371</v>
      </c>
      <c r="C1393">
        <v>32269</v>
      </c>
      <c r="D1393">
        <v>4</v>
      </c>
      <c r="E1393" t="s">
        <v>410</v>
      </c>
      <c r="F1393" t="s">
        <v>11</v>
      </c>
      <c r="G1393">
        <v>46.16</v>
      </c>
      <c r="H1393">
        <v>103.9815</v>
      </c>
    </row>
    <row r="1394" spans="1:8" x14ac:dyDescent="0.25">
      <c r="A1394" t="s">
        <v>302</v>
      </c>
      <c r="B1394" t="s">
        <v>370</v>
      </c>
      <c r="C1394">
        <v>31498</v>
      </c>
      <c r="D1394">
        <v>5</v>
      </c>
      <c r="E1394" t="s">
        <v>302</v>
      </c>
      <c r="F1394" t="s">
        <v>11</v>
      </c>
      <c r="G1394">
        <v>69.95</v>
      </c>
      <c r="H1394">
        <v>102.1007</v>
      </c>
    </row>
    <row r="1395" spans="1:8" x14ac:dyDescent="0.25">
      <c r="A1395" t="s">
        <v>302</v>
      </c>
      <c r="B1395" t="s">
        <v>371</v>
      </c>
      <c r="C1395">
        <v>31409</v>
      </c>
      <c r="D1395">
        <v>4</v>
      </c>
      <c r="E1395" t="s">
        <v>302</v>
      </c>
      <c r="F1395" t="s">
        <v>11</v>
      </c>
      <c r="G1395">
        <v>38.299999999999997</v>
      </c>
      <c r="H1395">
        <v>101.8194</v>
      </c>
    </row>
    <row r="1396" spans="1:8" x14ac:dyDescent="0.25">
      <c r="A1396" t="s">
        <v>302</v>
      </c>
      <c r="B1396" t="s">
        <v>370</v>
      </c>
      <c r="C1396">
        <v>31497</v>
      </c>
      <c r="D1396">
        <v>4</v>
      </c>
      <c r="E1396" t="s">
        <v>302</v>
      </c>
      <c r="F1396" t="s">
        <v>11</v>
      </c>
      <c r="G1396">
        <v>19.239999999999998</v>
      </c>
      <c r="H1396">
        <v>102.0984</v>
      </c>
    </row>
    <row r="1397" spans="1:8" x14ac:dyDescent="0.25">
      <c r="A1397" t="s">
        <v>303</v>
      </c>
      <c r="B1397" t="s">
        <v>371</v>
      </c>
      <c r="C1397">
        <v>29306</v>
      </c>
      <c r="D1397">
        <v>4</v>
      </c>
      <c r="E1397" t="s">
        <v>303</v>
      </c>
      <c r="F1397" t="s">
        <v>11</v>
      </c>
      <c r="G1397">
        <v>199.31</v>
      </c>
      <c r="H1397">
        <v>97.471999999999994</v>
      </c>
    </row>
    <row r="1398" spans="1:8" x14ac:dyDescent="0.25">
      <c r="A1398" t="s">
        <v>303</v>
      </c>
      <c r="B1398" t="s">
        <v>372</v>
      </c>
      <c r="C1398">
        <v>29408</v>
      </c>
      <c r="D1398">
        <v>4</v>
      </c>
      <c r="E1398" t="s">
        <v>303</v>
      </c>
      <c r="F1398" t="s">
        <v>11</v>
      </c>
      <c r="G1398">
        <v>79.47</v>
      </c>
      <c r="H1398">
        <v>97.311700000000002</v>
      </c>
    </row>
    <row r="1399" spans="1:8" x14ac:dyDescent="0.25">
      <c r="A1399" t="s">
        <v>411</v>
      </c>
      <c r="B1399" t="s">
        <v>370</v>
      </c>
      <c r="C1399">
        <v>11605</v>
      </c>
      <c r="D1399">
        <v>4</v>
      </c>
      <c r="E1399" t="s">
        <v>411</v>
      </c>
      <c r="F1399" t="s">
        <v>11</v>
      </c>
      <c r="G1399">
        <v>20.170000000000002</v>
      </c>
      <c r="H1399">
        <v>47.105800000000002</v>
      </c>
    </row>
    <row r="1400" spans="1:8" x14ac:dyDescent="0.25">
      <c r="A1400" t="s">
        <v>411</v>
      </c>
      <c r="B1400" t="s">
        <v>372</v>
      </c>
      <c r="C1400">
        <v>12889</v>
      </c>
      <c r="D1400">
        <v>4</v>
      </c>
      <c r="E1400" t="s">
        <v>411</v>
      </c>
      <c r="F1400" t="s">
        <v>11</v>
      </c>
      <c r="G1400">
        <v>11.12</v>
      </c>
      <c r="H1400">
        <v>51.134300000000003</v>
      </c>
    </row>
    <row r="1401" spans="1:8" x14ac:dyDescent="0.25">
      <c r="A1401" t="s">
        <v>411</v>
      </c>
      <c r="B1401" t="s">
        <v>370</v>
      </c>
      <c r="C1401">
        <v>12148</v>
      </c>
      <c r="D1401">
        <v>4</v>
      </c>
      <c r="E1401" t="s">
        <v>411</v>
      </c>
      <c r="F1401" t="s">
        <v>11</v>
      </c>
      <c r="G1401">
        <v>6.65</v>
      </c>
      <c r="H1401">
        <v>48.689100000000003</v>
      </c>
    </row>
    <row r="1402" spans="1:8" x14ac:dyDescent="0.25">
      <c r="A1402" t="s">
        <v>107</v>
      </c>
      <c r="B1402" t="s">
        <v>371</v>
      </c>
      <c r="C1402">
        <v>26424</v>
      </c>
      <c r="D1402">
        <v>4</v>
      </c>
      <c r="E1402" t="s">
        <v>107</v>
      </c>
      <c r="F1402" t="s">
        <v>11</v>
      </c>
      <c r="G1402">
        <v>114.64</v>
      </c>
      <c r="H1402">
        <v>90.768299999999996</v>
      </c>
    </row>
    <row r="1403" spans="1:8" x14ac:dyDescent="0.25">
      <c r="A1403" t="s">
        <v>109</v>
      </c>
      <c r="B1403" t="s">
        <v>370</v>
      </c>
      <c r="C1403">
        <v>25917</v>
      </c>
      <c r="D1403">
        <v>4</v>
      </c>
      <c r="E1403" t="s">
        <v>109</v>
      </c>
      <c r="F1403" t="s">
        <v>11</v>
      </c>
      <c r="G1403">
        <v>204.65</v>
      </c>
      <c r="H1403">
        <v>89.278199999999998</v>
      </c>
    </row>
    <row r="1404" spans="1:8" x14ac:dyDescent="0.25">
      <c r="A1404" t="s">
        <v>412</v>
      </c>
      <c r="B1404" t="s">
        <v>372</v>
      </c>
      <c r="C1404">
        <v>26135</v>
      </c>
      <c r="D1404">
        <v>4</v>
      </c>
      <c r="E1404" t="s">
        <v>412</v>
      </c>
      <c r="F1404" t="s">
        <v>11</v>
      </c>
      <c r="G1404">
        <v>159.04</v>
      </c>
      <c r="H1404">
        <v>89.489099999999993</v>
      </c>
    </row>
    <row r="1405" spans="1:8" x14ac:dyDescent="0.25">
      <c r="A1405" t="s">
        <v>110</v>
      </c>
      <c r="B1405" t="s">
        <v>371</v>
      </c>
      <c r="C1405">
        <v>26001</v>
      </c>
      <c r="D1405">
        <v>4</v>
      </c>
      <c r="E1405" t="s">
        <v>110</v>
      </c>
      <c r="F1405" t="s">
        <v>11</v>
      </c>
      <c r="G1405">
        <v>203.19</v>
      </c>
      <c r="H1405">
        <v>89.697800000000001</v>
      </c>
    </row>
    <row r="1406" spans="1:8" x14ac:dyDescent="0.25">
      <c r="A1406" t="s">
        <v>112</v>
      </c>
      <c r="B1406" t="s">
        <v>370</v>
      </c>
      <c r="C1406">
        <v>29031</v>
      </c>
      <c r="D1406">
        <v>4</v>
      </c>
      <c r="E1406" t="s">
        <v>112</v>
      </c>
      <c r="F1406" t="s">
        <v>11</v>
      </c>
      <c r="G1406">
        <v>119.27</v>
      </c>
      <c r="H1406">
        <v>96.786600000000007</v>
      </c>
    </row>
    <row r="1407" spans="1:8" x14ac:dyDescent="0.25">
      <c r="A1407" t="s">
        <v>413</v>
      </c>
      <c r="B1407" t="s">
        <v>371</v>
      </c>
      <c r="C1407">
        <v>29128</v>
      </c>
      <c r="D1407">
        <v>4</v>
      </c>
      <c r="E1407" t="s">
        <v>413</v>
      </c>
      <c r="F1407" t="s">
        <v>11</v>
      </c>
      <c r="G1407">
        <v>69.95</v>
      </c>
      <c r="H1407">
        <v>97.069400000000002</v>
      </c>
    </row>
    <row r="1408" spans="1:8" x14ac:dyDescent="0.25">
      <c r="A1408" t="s">
        <v>414</v>
      </c>
      <c r="B1408" t="s">
        <v>371</v>
      </c>
      <c r="C1408">
        <v>28268</v>
      </c>
      <c r="D1408">
        <v>4</v>
      </c>
      <c r="E1408" t="s">
        <v>414</v>
      </c>
      <c r="F1408" t="s">
        <v>11</v>
      </c>
      <c r="G1408">
        <v>12.42</v>
      </c>
      <c r="H1408">
        <v>95.372500000000002</v>
      </c>
    </row>
    <row r="1409" spans="1:8" x14ac:dyDescent="0.25">
      <c r="A1409" t="s">
        <v>415</v>
      </c>
      <c r="B1409" t="s">
        <v>372</v>
      </c>
      <c r="C1409">
        <v>31679</v>
      </c>
      <c r="D1409">
        <v>4</v>
      </c>
      <c r="E1409" t="s">
        <v>415</v>
      </c>
      <c r="F1409" t="s">
        <v>11</v>
      </c>
      <c r="G1409">
        <v>157.43</v>
      </c>
      <c r="H1409">
        <v>102.2199</v>
      </c>
    </row>
    <row r="1410" spans="1:8" x14ac:dyDescent="0.25">
      <c r="A1410" t="s">
        <v>416</v>
      </c>
      <c r="B1410" t="s">
        <v>372</v>
      </c>
      <c r="C1410">
        <v>26439</v>
      </c>
      <c r="D1410">
        <v>4</v>
      </c>
      <c r="E1410" t="s">
        <v>416</v>
      </c>
      <c r="F1410" t="s">
        <v>11</v>
      </c>
      <c r="G1410">
        <v>212.78</v>
      </c>
      <c r="H1410">
        <v>90.203900000000004</v>
      </c>
    </row>
    <row r="1411" spans="1:8" x14ac:dyDescent="0.25">
      <c r="A1411" t="s">
        <v>417</v>
      </c>
      <c r="B1411" t="s">
        <v>370</v>
      </c>
      <c r="C1411">
        <v>26256</v>
      </c>
      <c r="D1411">
        <v>4</v>
      </c>
      <c r="E1411" t="s">
        <v>417</v>
      </c>
      <c r="F1411" t="s">
        <v>11</v>
      </c>
      <c r="G1411">
        <v>188.13</v>
      </c>
      <c r="H1411">
        <v>90.144300000000001</v>
      </c>
    </row>
    <row r="1412" spans="1:8" x14ac:dyDescent="0.25">
      <c r="A1412" t="s">
        <v>418</v>
      </c>
      <c r="B1412" t="s">
        <v>371</v>
      </c>
      <c r="C1412">
        <v>26323</v>
      </c>
      <c r="D1412">
        <v>4</v>
      </c>
      <c r="E1412" t="s">
        <v>418</v>
      </c>
      <c r="F1412" t="s">
        <v>11</v>
      </c>
      <c r="G1412">
        <v>109.1</v>
      </c>
      <c r="H1412">
        <v>90.501900000000006</v>
      </c>
    </row>
    <row r="1413" spans="1:8" x14ac:dyDescent="0.25">
      <c r="A1413" t="s">
        <v>220</v>
      </c>
      <c r="B1413" t="s">
        <v>372</v>
      </c>
      <c r="C1413">
        <v>29847</v>
      </c>
      <c r="D1413">
        <v>4</v>
      </c>
      <c r="E1413" t="s">
        <v>220</v>
      </c>
      <c r="F1413" t="s">
        <v>11</v>
      </c>
      <c r="G1413">
        <v>61.58</v>
      </c>
      <c r="H1413">
        <v>98.259699999999995</v>
      </c>
    </row>
    <row r="1414" spans="1:8" x14ac:dyDescent="0.25">
      <c r="A1414" t="s">
        <v>115</v>
      </c>
      <c r="B1414" t="s">
        <v>372</v>
      </c>
      <c r="C1414">
        <v>13460</v>
      </c>
      <c r="D1414">
        <v>4</v>
      </c>
      <c r="E1414" t="s">
        <v>115</v>
      </c>
      <c r="F1414" t="s">
        <v>11</v>
      </c>
      <c r="G1414">
        <v>51.96</v>
      </c>
      <c r="H1414">
        <v>52.860500000000002</v>
      </c>
    </row>
    <row r="1415" spans="1:8" x14ac:dyDescent="0.25">
      <c r="A1415" t="s">
        <v>115</v>
      </c>
      <c r="B1415" t="s">
        <v>371</v>
      </c>
      <c r="C1415">
        <v>13543</v>
      </c>
      <c r="D1415">
        <v>4</v>
      </c>
      <c r="E1415" t="s">
        <v>115</v>
      </c>
      <c r="F1415" t="s">
        <v>11</v>
      </c>
      <c r="G1415">
        <v>41.04</v>
      </c>
      <c r="H1415">
        <v>53.388300000000001</v>
      </c>
    </row>
    <row r="1416" spans="1:8" x14ac:dyDescent="0.25">
      <c r="A1416" t="s">
        <v>115</v>
      </c>
      <c r="B1416" t="s">
        <v>372</v>
      </c>
      <c r="C1416">
        <v>13841</v>
      </c>
      <c r="D1416">
        <v>4</v>
      </c>
      <c r="E1416" t="s">
        <v>115</v>
      </c>
      <c r="F1416" t="s">
        <v>11</v>
      </c>
      <c r="G1416">
        <v>35.82</v>
      </c>
      <c r="H1416">
        <v>53.963200000000001</v>
      </c>
    </row>
    <row r="1417" spans="1:8" x14ac:dyDescent="0.25">
      <c r="A1417" t="s">
        <v>115</v>
      </c>
      <c r="B1417" t="s">
        <v>371</v>
      </c>
      <c r="C1417">
        <v>13919</v>
      </c>
      <c r="D1417">
        <v>4</v>
      </c>
      <c r="E1417" t="s">
        <v>115</v>
      </c>
      <c r="F1417" t="s">
        <v>11</v>
      </c>
      <c r="G1417">
        <v>28.74</v>
      </c>
      <c r="H1417">
        <v>54.494399999999999</v>
      </c>
    </row>
    <row r="1418" spans="1:8" x14ac:dyDescent="0.25">
      <c r="A1418" t="s">
        <v>115</v>
      </c>
      <c r="B1418" t="s">
        <v>370</v>
      </c>
      <c r="C1418">
        <v>13454</v>
      </c>
      <c r="D1418">
        <v>4</v>
      </c>
      <c r="E1418" t="s">
        <v>115</v>
      </c>
      <c r="F1418" t="s">
        <v>11</v>
      </c>
      <c r="G1418">
        <v>22.37</v>
      </c>
      <c r="H1418">
        <v>52.552999999999997</v>
      </c>
    </row>
    <row r="1419" spans="1:8" x14ac:dyDescent="0.25">
      <c r="A1419" t="s">
        <v>115</v>
      </c>
      <c r="B1419" t="s">
        <v>371</v>
      </c>
      <c r="C1419">
        <v>15373</v>
      </c>
      <c r="D1419">
        <v>4</v>
      </c>
      <c r="E1419" t="s">
        <v>115</v>
      </c>
      <c r="F1419" t="s">
        <v>11</v>
      </c>
      <c r="G1419">
        <v>11.12</v>
      </c>
      <c r="H1419">
        <v>58.9069</v>
      </c>
    </row>
    <row r="1420" spans="1:8" x14ac:dyDescent="0.25">
      <c r="A1420" t="s">
        <v>419</v>
      </c>
      <c r="B1420" t="s">
        <v>370</v>
      </c>
      <c r="C1420">
        <v>13050</v>
      </c>
      <c r="D1420">
        <v>4</v>
      </c>
      <c r="E1420" t="s">
        <v>419</v>
      </c>
      <c r="F1420" t="s">
        <v>11</v>
      </c>
      <c r="G1420">
        <v>70.94</v>
      </c>
      <c r="H1420">
        <v>51.418900000000001</v>
      </c>
    </row>
    <row r="1421" spans="1:8" x14ac:dyDescent="0.25">
      <c r="A1421" t="s">
        <v>116</v>
      </c>
      <c r="B1421" t="s">
        <v>371</v>
      </c>
      <c r="C1421">
        <v>30626</v>
      </c>
      <c r="D1421">
        <v>4</v>
      </c>
      <c r="E1421" t="s">
        <v>116</v>
      </c>
      <c r="F1421" t="s">
        <v>11</v>
      </c>
      <c r="G1421">
        <v>69.95</v>
      </c>
      <c r="H1421">
        <v>100.1611</v>
      </c>
    </row>
    <row r="1422" spans="1:8" x14ac:dyDescent="0.25">
      <c r="A1422" t="s">
        <v>420</v>
      </c>
      <c r="B1422" t="s">
        <v>371</v>
      </c>
      <c r="C1422">
        <v>26448</v>
      </c>
      <c r="D1422">
        <v>5</v>
      </c>
      <c r="E1422" t="s">
        <v>420</v>
      </c>
      <c r="F1422" t="s">
        <v>11</v>
      </c>
      <c r="G1422">
        <v>33.81</v>
      </c>
      <c r="H1422">
        <v>90.820700000000002</v>
      </c>
    </row>
    <row r="1423" spans="1:8" x14ac:dyDescent="0.25">
      <c r="A1423" t="s">
        <v>117</v>
      </c>
      <c r="B1423" t="s">
        <v>371</v>
      </c>
      <c r="C1423">
        <v>27075</v>
      </c>
      <c r="D1423">
        <v>4</v>
      </c>
      <c r="E1423" t="s">
        <v>117</v>
      </c>
      <c r="F1423" t="s">
        <v>11</v>
      </c>
      <c r="G1423">
        <v>129.47</v>
      </c>
      <c r="H1423">
        <v>92.489000000000004</v>
      </c>
    </row>
    <row r="1424" spans="1:8" x14ac:dyDescent="0.25">
      <c r="A1424" t="s">
        <v>118</v>
      </c>
      <c r="B1424" t="s">
        <v>371</v>
      </c>
      <c r="C1424">
        <v>25071</v>
      </c>
      <c r="D1424">
        <v>4</v>
      </c>
      <c r="E1424" t="s">
        <v>118</v>
      </c>
      <c r="F1424" t="s">
        <v>11</v>
      </c>
      <c r="G1424">
        <v>14.19</v>
      </c>
      <c r="H1424">
        <v>87.515299999999996</v>
      </c>
    </row>
    <row r="1425" spans="1:8" x14ac:dyDescent="0.25">
      <c r="A1425" t="s">
        <v>118</v>
      </c>
      <c r="B1425" t="s">
        <v>372</v>
      </c>
      <c r="C1425">
        <v>25106</v>
      </c>
      <c r="D1425">
        <v>4</v>
      </c>
      <c r="E1425" t="s">
        <v>118</v>
      </c>
      <c r="F1425" t="s">
        <v>11</v>
      </c>
      <c r="G1425">
        <v>11.12</v>
      </c>
      <c r="H1425">
        <v>87.045699999999997</v>
      </c>
    </row>
    <row r="1426" spans="1:8" x14ac:dyDescent="0.25">
      <c r="A1426" t="s">
        <v>118</v>
      </c>
      <c r="B1426" t="s">
        <v>370</v>
      </c>
      <c r="C1426">
        <v>25197</v>
      </c>
      <c r="D1426">
        <v>4</v>
      </c>
      <c r="E1426" t="s">
        <v>118</v>
      </c>
      <c r="F1426" t="s">
        <v>11</v>
      </c>
      <c r="G1426">
        <v>11.12</v>
      </c>
      <c r="H1426">
        <v>87.556100000000001</v>
      </c>
    </row>
    <row r="1427" spans="1:8" x14ac:dyDescent="0.25">
      <c r="A1427" t="s">
        <v>120</v>
      </c>
      <c r="B1427" t="s">
        <v>372</v>
      </c>
      <c r="C1427">
        <v>27245</v>
      </c>
      <c r="D1427">
        <v>4</v>
      </c>
      <c r="E1427" t="s">
        <v>120</v>
      </c>
      <c r="F1427" t="s">
        <v>11</v>
      </c>
      <c r="G1427">
        <v>169.17</v>
      </c>
      <c r="H1427">
        <v>92.350399999999993</v>
      </c>
    </row>
    <row r="1428" spans="1:8" x14ac:dyDescent="0.25">
      <c r="A1428" t="s">
        <v>193</v>
      </c>
      <c r="B1428" t="s">
        <v>370</v>
      </c>
      <c r="C1428">
        <v>27041</v>
      </c>
      <c r="D1428">
        <v>4</v>
      </c>
      <c r="E1428" t="s">
        <v>193</v>
      </c>
      <c r="F1428" t="s">
        <v>11</v>
      </c>
      <c r="G1428">
        <v>191.63</v>
      </c>
      <c r="H1428">
        <v>92.126199999999997</v>
      </c>
    </row>
    <row r="1429" spans="1:8" x14ac:dyDescent="0.25">
      <c r="A1429" t="s">
        <v>421</v>
      </c>
      <c r="B1429" t="s">
        <v>372</v>
      </c>
      <c r="C1429">
        <v>16387</v>
      </c>
      <c r="D1429">
        <v>5</v>
      </c>
      <c r="E1429" t="s">
        <v>421</v>
      </c>
      <c r="F1429" t="s">
        <v>11</v>
      </c>
      <c r="G1429">
        <v>147.01</v>
      </c>
      <c r="H1429">
        <v>61.809899999999999</v>
      </c>
    </row>
    <row r="1430" spans="1:8" x14ac:dyDescent="0.25">
      <c r="A1430" t="s">
        <v>421</v>
      </c>
      <c r="B1430" t="s">
        <v>371</v>
      </c>
      <c r="C1430">
        <v>16403</v>
      </c>
      <c r="D1430">
        <v>5</v>
      </c>
      <c r="E1430" t="s">
        <v>421</v>
      </c>
      <c r="F1430" t="s">
        <v>11</v>
      </c>
      <c r="G1430">
        <v>70.7</v>
      </c>
      <c r="H1430">
        <v>62.042200000000001</v>
      </c>
    </row>
    <row r="1431" spans="1:8" x14ac:dyDescent="0.25">
      <c r="A1431" t="s">
        <v>194</v>
      </c>
      <c r="B1431" t="s">
        <v>371</v>
      </c>
      <c r="C1431">
        <v>23086</v>
      </c>
      <c r="D1431">
        <v>5</v>
      </c>
      <c r="E1431" t="s">
        <v>194</v>
      </c>
      <c r="F1431" t="s">
        <v>11</v>
      </c>
      <c r="G1431">
        <v>23.24</v>
      </c>
      <c r="H1431">
        <v>82.392200000000003</v>
      </c>
    </row>
    <row r="1432" spans="1:8" x14ac:dyDescent="0.25">
      <c r="A1432" t="s">
        <v>422</v>
      </c>
      <c r="B1432" t="s">
        <v>371</v>
      </c>
      <c r="C1432">
        <v>14928</v>
      </c>
      <c r="D1432">
        <v>4</v>
      </c>
      <c r="E1432" t="s">
        <v>422</v>
      </c>
      <c r="F1432" t="s">
        <v>11</v>
      </c>
      <c r="G1432">
        <v>158.38999999999999</v>
      </c>
      <c r="H1432">
        <v>57.533099999999997</v>
      </c>
    </row>
    <row r="1433" spans="1:8" x14ac:dyDescent="0.25">
      <c r="A1433" t="s">
        <v>422</v>
      </c>
      <c r="B1433" t="s">
        <v>370</v>
      </c>
      <c r="C1433">
        <v>14499</v>
      </c>
      <c r="D1433">
        <v>4</v>
      </c>
      <c r="E1433" t="s">
        <v>422</v>
      </c>
      <c r="F1433" t="s">
        <v>11</v>
      </c>
      <c r="G1433">
        <v>134.81</v>
      </c>
      <c r="H1433">
        <v>55.679000000000002</v>
      </c>
    </row>
    <row r="1434" spans="1:8" x14ac:dyDescent="0.25">
      <c r="A1434" t="s">
        <v>311</v>
      </c>
      <c r="B1434" t="s">
        <v>371</v>
      </c>
      <c r="C1434">
        <v>11701</v>
      </c>
      <c r="D1434">
        <v>4</v>
      </c>
      <c r="E1434" t="s">
        <v>311</v>
      </c>
      <c r="F1434" t="s">
        <v>11</v>
      </c>
      <c r="G1434">
        <v>144.75</v>
      </c>
      <c r="H1434">
        <v>47.842199999999998</v>
      </c>
    </row>
    <row r="1435" spans="1:8" x14ac:dyDescent="0.25">
      <c r="A1435" t="s">
        <v>312</v>
      </c>
      <c r="B1435" t="s">
        <v>372</v>
      </c>
      <c r="C1435">
        <v>21475</v>
      </c>
      <c r="D1435">
        <v>4</v>
      </c>
      <c r="E1435" t="s">
        <v>312</v>
      </c>
      <c r="F1435" t="s">
        <v>11</v>
      </c>
      <c r="G1435">
        <v>10.09</v>
      </c>
      <c r="H1435">
        <v>77.231700000000004</v>
      </c>
    </row>
    <row r="1436" spans="1:8" x14ac:dyDescent="0.25">
      <c r="A1436" t="s">
        <v>221</v>
      </c>
      <c r="B1436" t="s">
        <v>372</v>
      </c>
      <c r="C1436">
        <v>16368</v>
      </c>
      <c r="D1436">
        <v>4</v>
      </c>
      <c r="E1436" t="s">
        <v>221</v>
      </c>
      <c r="F1436" t="s">
        <v>11</v>
      </c>
      <c r="G1436">
        <v>14.19</v>
      </c>
      <c r="H1436">
        <v>61.750999999999998</v>
      </c>
    </row>
    <row r="1437" spans="1:8" x14ac:dyDescent="0.25">
      <c r="A1437" t="s">
        <v>123</v>
      </c>
      <c r="B1437" t="s">
        <v>370</v>
      </c>
      <c r="C1437">
        <v>28714</v>
      </c>
      <c r="D1437">
        <v>4</v>
      </c>
      <c r="E1437" t="s">
        <v>123</v>
      </c>
      <c r="F1437" t="s">
        <v>11</v>
      </c>
      <c r="G1437">
        <v>237.64</v>
      </c>
      <c r="H1437">
        <v>96.1524</v>
      </c>
    </row>
    <row r="1438" spans="1:8" x14ac:dyDescent="0.25">
      <c r="A1438" t="s">
        <v>123</v>
      </c>
      <c r="B1438" t="s">
        <v>372</v>
      </c>
      <c r="C1438">
        <v>28946</v>
      </c>
      <c r="D1438">
        <v>4</v>
      </c>
      <c r="E1438" t="s">
        <v>123</v>
      </c>
      <c r="F1438" t="s">
        <v>11</v>
      </c>
      <c r="G1438">
        <v>187.34</v>
      </c>
      <c r="H1438">
        <v>96.303600000000003</v>
      </c>
    </row>
    <row r="1439" spans="1:8" x14ac:dyDescent="0.25">
      <c r="A1439" t="s">
        <v>423</v>
      </c>
      <c r="B1439" t="s">
        <v>372</v>
      </c>
      <c r="C1439">
        <v>28010</v>
      </c>
      <c r="D1439">
        <v>4</v>
      </c>
      <c r="E1439" t="s">
        <v>423</v>
      </c>
      <c r="F1439" t="s">
        <v>11</v>
      </c>
      <c r="G1439">
        <v>11.12</v>
      </c>
      <c r="H1439">
        <v>94.136899999999997</v>
      </c>
    </row>
    <row r="1440" spans="1:8" x14ac:dyDescent="0.25">
      <c r="A1440" t="s">
        <v>423</v>
      </c>
      <c r="B1440" t="s">
        <v>370</v>
      </c>
      <c r="C1440">
        <v>27794</v>
      </c>
      <c r="D1440">
        <v>4</v>
      </c>
      <c r="E1440" t="s">
        <v>423</v>
      </c>
      <c r="F1440" t="s">
        <v>11</v>
      </c>
      <c r="G1440">
        <v>11.12</v>
      </c>
      <c r="H1440">
        <v>94.020099999999999</v>
      </c>
    </row>
    <row r="1441" spans="1:8" x14ac:dyDescent="0.25">
      <c r="A1441" t="s">
        <v>424</v>
      </c>
      <c r="B1441" t="s">
        <v>372</v>
      </c>
      <c r="C1441">
        <v>23745</v>
      </c>
      <c r="D1441">
        <v>5</v>
      </c>
      <c r="E1441" t="s">
        <v>424</v>
      </c>
      <c r="F1441" t="s">
        <v>11</v>
      </c>
      <c r="G1441">
        <v>17.829999999999998</v>
      </c>
      <c r="H1441">
        <v>83.351100000000002</v>
      </c>
    </row>
    <row r="1442" spans="1:8" x14ac:dyDescent="0.25">
      <c r="A1442" t="s">
        <v>424</v>
      </c>
      <c r="B1442" t="s">
        <v>370</v>
      </c>
      <c r="C1442">
        <v>23240</v>
      </c>
      <c r="D1442">
        <v>4</v>
      </c>
      <c r="E1442" t="s">
        <v>424</v>
      </c>
      <c r="F1442" t="s">
        <v>11</v>
      </c>
      <c r="G1442">
        <v>10.91</v>
      </c>
      <c r="H1442">
        <v>82.234200000000001</v>
      </c>
    </row>
    <row r="1443" spans="1:8" x14ac:dyDescent="0.25">
      <c r="A1443" t="s">
        <v>424</v>
      </c>
      <c r="B1443" t="s">
        <v>372</v>
      </c>
      <c r="C1443">
        <v>23755</v>
      </c>
      <c r="D1443">
        <v>4</v>
      </c>
      <c r="E1443" t="s">
        <v>424</v>
      </c>
      <c r="F1443" t="s">
        <v>11</v>
      </c>
      <c r="G1443">
        <v>8.1300000000000008</v>
      </c>
      <c r="H1443">
        <v>83.371200000000002</v>
      </c>
    </row>
    <row r="1444" spans="1:8" x14ac:dyDescent="0.25">
      <c r="A1444" t="s">
        <v>320</v>
      </c>
      <c r="B1444" t="s">
        <v>372</v>
      </c>
      <c r="C1444">
        <v>15970</v>
      </c>
      <c r="D1444">
        <v>4</v>
      </c>
      <c r="E1444" t="s">
        <v>320</v>
      </c>
      <c r="F1444" t="s">
        <v>11</v>
      </c>
      <c r="G1444">
        <v>142.36000000000001</v>
      </c>
      <c r="H1444">
        <v>60.4377</v>
      </c>
    </row>
    <row r="1445" spans="1:8" x14ac:dyDescent="0.25">
      <c r="A1445" t="s">
        <v>320</v>
      </c>
      <c r="B1445" t="s">
        <v>370</v>
      </c>
      <c r="C1445">
        <v>15752</v>
      </c>
      <c r="D1445">
        <v>4</v>
      </c>
      <c r="E1445" t="s">
        <v>320</v>
      </c>
      <c r="F1445" t="s">
        <v>11</v>
      </c>
      <c r="G1445">
        <v>117.4</v>
      </c>
      <c r="H1445">
        <v>59.742100000000001</v>
      </c>
    </row>
    <row r="1446" spans="1:8" x14ac:dyDescent="0.25">
      <c r="A1446" t="s">
        <v>425</v>
      </c>
      <c r="B1446" t="s">
        <v>370</v>
      </c>
      <c r="C1446">
        <v>11248</v>
      </c>
      <c r="D1446">
        <v>4</v>
      </c>
      <c r="E1446" t="s">
        <v>425</v>
      </c>
      <c r="F1446" t="s">
        <v>11</v>
      </c>
      <c r="G1446">
        <v>133.1</v>
      </c>
      <c r="H1446">
        <v>46.069699999999997</v>
      </c>
    </row>
    <row r="1447" spans="1:8" x14ac:dyDescent="0.25">
      <c r="A1447" t="s">
        <v>426</v>
      </c>
      <c r="B1447" t="s">
        <v>371</v>
      </c>
      <c r="C1447">
        <v>24546</v>
      </c>
      <c r="D1447">
        <v>4</v>
      </c>
      <c r="E1447" t="s">
        <v>426</v>
      </c>
      <c r="F1447" t="s">
        <v>11</v>
      </c>
      <c r="G1447">
        <v>189.3</v>
      </c>
      <c r="H1447">
        <v>86.141300000000001</v>
      </c>
    </row>
    <row r="1448" spans="1:8" x14ac:dyDescent="0.25">
      <c r="A1448" t="s">
        <v>426</v>
      </c>
      <c r="B1448" t="s">
        <v>370</v>
      </c>
      <c r="C1448">
        <v>24166</v>
      </c>
      <c r="D1448">
        <v>4</v>
      </c>
      <c r="E1448" t="s">
        <v>426</v>
      </c>
      <c r="F1448" t="s">
        <v>11</v>
      </c>
      <c r="G1448">
        <v>150.84</v>
      </c>
      <c r="H1448">
        <v>84.796099999999996</v>
      </c>
    </row>
    <row r="1449" spans="1:8" x14ac:dyDescent="0.25">
      <c r="A1449" t="s">
        <v>426</v>
      </c>
      <c r="B1449" t="s">
        <v>372</v>
      </c>
      <c r="C1449">
        <v>24579</v>
      </c>
      <c r="D1449">
        <v>4</v>
      </c>
      <c r="E1449" t="s">
        <v>426</v>
      </c>
      <c r="F1449" t="s">
        <v>11</v>
      </c>
      <c r="G1449">
        <v>132.93</v>
      </c>
      <c r="H1449">
        <v>85.5959</v>
      </c>
    </row>
    <row r="1450" spans="1:8" x14ac:dyDescent="0.25">
      <c r="A1450" t="s">
        <v>426</v>
      </c>
      <c r="B1450" t="s">
        <v>372</v>
      </c>
      <c r="C1450">
        <v>23959</v>
      </c>
      <c r="D1450">
        <v>4</v>
      </c>
      <c r="E1450" t="s">
        <v>426</v>
      </c>
      <c r="F1450" t="s">
        <v>11</v>
      </c>
      <c r="G1450">
        <v>60.44</v>
      </c>
      <c r="H1450">
        <v>83.895899999999997</v>
      </c>
    </row>
    <row r="1451" spans="1:8" x14ac:dyDescent="0.25">
      <c r="A1451" t="s">
        <v>427</v>
      </c>
      <c r="B1451" t="s">
        <v>372</v>
      </c>
      <c r="C1451">
        <v>23986</v>
      </c>
      <c r="D1451">
        <v>4</v>
      </c>
      <c r="E1451" t="s">
        <v>427</v>
      </c>
      <c r="F1451" t="s">
        <v>11</v>
      </c>
      <c r="G1451">
        <v>222.48</v>
      </c>
      <c r="H1451">
        <v>83.968199999999996</v>
      </c>
    </row>
    <row r="1452" spans="1:8" x14ac:dyDescent="0.25">
      <c r="A1452" t="s">
        <v>427</v>
      </c>
      <c r="B1452" t="s">
        <v>370</v>
      </c>
      <c r="C1452">
        <v>23580</v>
      </c>
      <c r="D1452">
        <v>4</v>
      </c>
      <c r="E1452" t="s">
        <v>427</v>
      </c>
      <c r="F1452" t="s">
        <v>11</v>
      </c>
      <c r="G1452">
        <v>118.58</v>
      </c>
      <c r="H1452">
        <v>83.150499999999994</v>
      </c>
    </row>
    <row r="1453" spans="1:8" x14ac:dyDescent="0.25">
      <c r="A1453" t="s">
        <v>428</v>
      </c>
      <c r="B1453" t="s">
        <v>371</v>
      </c>
      <c r="C1453">
        <v>25243</v>
      </c>
      <c r="D1453">
        <v>5</v>
      </c>
      <c r="E1453" t="s">
        <v>428</v>
      </c>
      <c r="F1453" t="s">
        <v>11</v>
      </c>
      <c r="G1453">
        <v>94.62</v>
      </c>
      <c r="H1453">
        <v>87.943600000000004</v>
      </c>
    </row>
    <row r="1454" spans="1:8" x14ac:dyDescent="0.25">
      <c r="A1454" t="s">
        <v>428</v>
      </c>
      <c r="B1454" t="s">
        <v>372</v>
      </c>
      <c r="C1454">
        <v>25314</v>
      </c>
      <c r="D1454">
        <v>5</v>
      </c>
      <c r="E1454" t="s">
        <v>428</v>
      </c>
      <c r="F1454" t="s">
        <v>11</v>
      </c>
      <c r="G1454">
        <v>65.569999999999993</v>
      </c>
      <c r="H1454">
        <v>87.549499999999995</v>
      </c>
    </row>
    <row r="1455" spans="1:8" x14ac:dyDescent="0.25">
      <c r="A1455" t="s">
        <v>429</v>
      </c>
      <c r="B1455" t="s">
        <v>370</v>
      </c>
      <c r="C1455">
        <v>25071</v>
      </c>
      <c r="D1455">
        <v>5</v>
      </c>
      <c r="E1455" t="s">
        <v>429</v>
      </c>
      <c r="F1455" t="s">
        <v>11</v>
      </c>
      <c r="G1455">
        <v>111.05</v>
      </c>
      <c r="H1455">
        <v>87.277500000000003</v>
      </c>
    </row>
    <row r="1456" spans="1:8" x14ac:dyDescent="0.25">
      <c r="A1456" t="s">
        <v>126</v>
      </c>
      <c r="B1456" t="s">
        <v>371</v>
      </c>
      <c r="C1456">
        <v>26092</v>
      </c>
      <c r="D1456">
        <v>4</v>
      </c>
      <c r="E1456" t="s">
        <v>126</v>
      </c>
      <c r="F1456" t="s">
        <v>11</v>
      </c>
      <c r="G1456">
        <v>153.72999999999999</v>
      </c>
      <c r="H1456">
        <v>89.915700000000001</v>
      </c>
    </row>
    <row r="1457" spans="1:8" x14ac:dyDescent="0.25">
      <c r="A1457" t="s">
        <v>127</v>
      </c>
      <c r="B1457" t="s">
        <v>372</v>
      </c>
      <c r="C1457">
        <v>26288</v>
      </c>
      <c r="D1457">
        <v>4</v>
      </c>
      <c r="E1457" t="s">
        <v>127</v>
      </c>
      <c r="F1457" t="s">
        <v>11</v>
      </c>
      <c r="G1457">
        <v>132.31</v>
      </c>
      <c r="H1457">
        <v>89.842799999999997</v>
      </c>
    </row>
    <row r="1458" spans="1:8" x14ac:dyDescent="0.25">
      <c r="A1458" t="s">
        <v>127</v>
      </c>
      <c r="B1458" t="s">
        <v>370</v>
      </c>
      <c r="C1458">
        <v>25991</v>
      </c>
      <c r="D1458">
        <v>4</v>
      </c>
      <c r="E1458" t="s">
        <v>127</v>
      </c>
      <c r="F1458" t="s">
        <v>11</v>
      </c>
      <c r="G1458">
        <v>126.56</v>
      </c>
      <c r="H1458">
        <v>89.436300000000003</v>
      </c>
    </row>
    <row r="1459" spans="1:8" x14ac:dyDescent="0.25">
      <c r="A1459" t="s">
        <v>128</v>
      </c>
      <c r="B1459" t="s">
        <v>371</v>
      </c>
      <c r="C1459">
        <v>28227</v>
      </c>
      <c r="D1459">
        <v>4</v>
      </c>
      <c r="E1459" t="s">
        <v>128</v>
      </c>
      <c r="F1459" t="s">
        <v>11</v>
      </c>
      <c r="G1459">
        <v>194.98</v>
      </c>
      <c r="H1459">
        <v>95.2744</v>
      </c>
    </row>
    <row r="1460" spans="1:8" x14ac:dyDescent="0.25">
      <c r="A1460" t="s">
        <v>128</v>
      </c>
      <c r="B1460" t="s">
        <v>370</v>
      </c>
      <c r="C1460">
        <v>28121</v>
      </c>
      <c r="D1460">
        <v>4</v>
      </c>
      <c r="E1460" t="s">
        <v>128</v>
      </c>
      <c r="F1460" t="s">
        <v>11</v>
      </c>
      <c r="G1460">
        <v>138.55000000000001</v>
      </c>
      <c r="H1460">
        <v>94.742800000000003</v>
      </c>
    </row>
    <row r="1461" spans="1:8" x14ac:dyDescent="0.25">
      <c r="A1461" t="s">
        <v>430</v>
      </c>
      <c r="B1461" t="s">
        <v>370</v>
      </c>
      <c r="C1461">
        <v>15488</v>
      </c>
      <c r="D1461">
        <v>4</v>
      </c>
      <c r="E1461" t="s">
        <v>430</v>
      </c>
      <c r="F1461" t="s">
        <v>11</v>
      </c>
      <c r="G1461">
        <v>14.19</v>
      </c>
      <c r="H1461">
        <v>58.914900000000003</v>
      </c>
    </row>
    <row r="1462" spans="1:8" x14ac:dyDescent="0.25">
      <c r="A1462" t="s">
        <v>430</v>
      </c>
      <c r="B1462" t="s">
        <v>370</v>
      </c>
      <c r="C1462">
        <v>15482</v>
      </c>
      <c r="D1462">
        <v>5</v>
      </c>
      <c r="E1462" t="s">
        <v>430</v>
      </c>
      <c r="F1462" t="s">
        <v>11</v>
      </c>
      <c r="G1462">
        <v>7.28</v>
      </c>
      <c r="H1462">
        <v>58.8949</v>
      </c>
    </row>
    <row r="1463" spans="1:8" x14ac:dyDescent="0.25">
      <c r="A1463" t="s">
        <v>431</v>
      </c>
      <c r="B1463" t="s">
        <v>371</v>
      </c>
      <c r="C1463">
        <v>16641</v>
      </c>
      <c r="D1463">
        <v>4</v>
      </c>
      <c r="E1463" t="s">
        <v>431</v>
      </c>
      <c r="F1463" t="s">
        <v>11</v>
      </c>
      <c r="G1463">
        <v>11.01</v>
      </c>
      <c r="H1463">
        <v>62.889200000000002</v>
      </c>
    </row>
    <row r="1464" spans="1:8" x14ac:dyDescent="0.25">
      <c r="A1464" t="s">
        <v>432</v>
      </c>
      <c r="B1464" t="s">
        <v>370</v>
      </c>
      <c r="C1464">
        <v>28370</v>
      </c>
      <c r="D1464">
        <v>4</v>
      </c>
      <c r="E1464" t="s">
        <v>432</v>
      </c>
      <c r="F1464" t="s">
        <v>11</v>
      </c>
      <c r="G1464">
        <v>10.65</v>
      </c>
      <c r="H1464">
        <v>95.282200000000003</v>
      </c>
    </row>
    <row r="1465" spans="1:8" x14ac:dyDescent="0.25">
      <c r="A1465" t="s">
        <v>328</v>
      </c>
      <c r="B1465" t="s">
        <v>372</v>
      </c>
      <c r="C1465">
        <v>30320</v>
      </c>
      <c r="D1465">
        <v>4</v>
      </c>
      <c r="E1465" t="s">
        <v>328</v>
      </c>
      <c r="F1465" t="s">
        <v>11</v>
      </c>
      <c r="G1465">
        <v>10.19</v>
      </c>
      <c r="H1465">
        <v>99.183300000000003</v>
      </c>
    </row>
    <row r="1466" spans="1:8" x14ac:dyDescent="0.25">
      <c r="A1466" t="s">
        <v>131</v>
      </c>
      <c r="B1466" t="s">
        <v>372</v>
      </c>
      <c r="C1466">
        <v>11664</v>
      </c>
      <c r="D1466">
        <v>4</v>
      </c>
      <c r="E1466" t="s">
        <v>131</v>
      </c>
      <c r="F1466" t="s">
        <v>11</v>
      </c>
      <c r="G1466">
        <v>202.63</v>
      </c>
      <c r="H1466">
        <v>47.343699999999998</v>
      </c>
    </row>
    <row r="1467" spans="1:8" x14ac:dyDescent="0.25">
      <c r="A1467" t="s">
        <v>131</v>
      </c>
      <c r="B1467" t="s">
        <v>370</v>
      </c>
      <c r="C1467">
        <v>15586</v>
      </c>
      <c r="D1467">
        <v>4</v>
      </c>
      <c r="E1467" t="s">
        <v>131</v>
      </c>
      <c r="F1467" t="s">
        <v>11</v>
      </c>
      <c r="G1467">
        <v>189.04</v>
      </c>
      <c r="H1467">
        <v>59.234000000000002</v>
      </c>
    </row>
    <row r="1468" spans="1:8" x14ac:dyDescent="0.25">
      <c r="A1468" t="s">
        <v>131</v>
      </c>
      <c r="B1468" t="s">
        <v>371</v>
      </c>
      <c r="C1468">
        <v>10846</v>
      </c>
      <c r="D1468">
        <v>4</v>
      </c>
      <c r="E1468" t="s">
        <v>131</v>
      </c>
      <c r="F1468" t="s">
        <v>11</v>
      </c>
      <c r="G1468">
        <v>170.48</v>
      </c>
      <c r="H1468">
        <v>44.956499999999998</v>
      </c>
    </row>
    <row r="1469" spans="1:8" x14ac:dyDescent="0.25">
      <c r="A1469" t="s">
        <v>131</v>
      </c>
      <c r="B1469" t="s">
        <v>371</v>
      </c>
      <c r="C1469">
        <v>14777</v>
      </c>
      <c r="D1469">
        <v>4</v>
      </c>
      <c r="E1469" t="s">
        <v>131</v>
      </c>
      <c r="F1469" t="s">
        <v>11</v>
      </c>
      <c r="G1469">
        <v>170.11</v>
      </c>
      <c r="H1469">
        <v>57.127499999999998</v>
      </c>
    </row>
    <row r="1470" spans="1:8" x14ac:dyDescent="0.25">
      <c r="A1470" t="s">
        <v>131</v>
      </c>
      <c r="B1470" t="s">
        <v>370</v>
      </c>
      <c r="C1470">
        <v>14331</v>
      </c>
      <c r="D1470">
        <v>4</v>
      </c>
      <c r="E1470" t="s">
        <v>131</v>
      </c>
      <c r="F1470" t="s">
        <v>11</v>
      </c>
      <c r="G1470">
        <v>155.96</v>
      </c>
      <c r="H1470">
        <v>55.215600000000002</v>
      </c>
    </row>
    <row r="1471" spans="1:8" x14ac:dyDescent="0.25">
      <c r="A1471" t="s">
        <v>131</v>
      </c>
      <c r="B1471" t="s">
        <v>372</v>
      </c>
      <c r="C1471">
        <v>12014</v>
      </c>
      <c r="D1471">
        <v>4</v>
      </c>
      <c r="E1471" t="s">
        <v>131</v>
      </c>
      <c r="F1471" t="s">
        <v>11</v>
      </c>
      <c r="G1471">
        <v>153.97999999999999</v>
      </c>
      <c r="H1471">
        <v>48.459299999999999</v>
      </c>
    </row>
    <row r="1472" spans="1:8" x14ac:dyDescent="0.25">
      <c r="A1472" t="s">
        <v>131</v>
      </c>
      <c r="B1472" t="s">
        <v>371</v>
      </c>
      <c r="C1472">
        <v>12307</v>
      </c>
      <c r="D1472">
        <v>4</v>
      </c>
      <c r="E1472" t="s">
        <v>131</v>
      </c>
      <c r="F1472" t="s">
        <v>11</v>
      </c>
      <c r="G1472">
        <v>136.35</v>
      </c>
      <c r="H1472">
        <v>49.593699999999998</v>
      </c>
    </row>
    <row r="1473" spans="1:8" x14ac:dyDescent="0.25">
      <c r="A1473" t="s">
        <v>131</v>
      </c>
      <c r="B1473" t="s">
        <v>372</v>
      </c>
      <c r="C1473">
        <v>14777</v>
      </c>
      <c r="D1473">
        <v>4</v>
      </c>
      <c r="E1473" t="s">
        <v>131</v>
      </c>
      <c r="F1473" t="s">
        <v>11</v>
      </c>
      <c r="G1473">
        <v>133.46</v>
      </c>
      <c r="H1473">
        <v>56.796900000000001</v>
      </c>
    </row>
    <row r="1474" spans="1:8" x14ac:dyDescent="0.25">
      <c r="A1474" t="s">
        <v>131</v>
      </c>
      <c r="B1474" t="s">
        <v>371</v>
      </c>
      <c r="C1474">
        <v>11568</v>
      </c>
      <c r="D1474">
        <v>4</v>
      </c>
      <c r="E1474" t="s">
        <v>131</v>
      </c>
      <c r="F1474" t="s">
        <v>11</v>
      </c>
      <c r="G1474">
        <v>118.48</v>
      </c>
      <c r="H1474">
        <v>47.386400000000002</v>
      </c>
    </row>
    <row r="1475" spans="1:8" x14ac:dyDescent="0.25">
      <c r="A1475" t="s">
        <v>131</v>
      </c>
      <c r="B1475" t="s">
        <v>370</v>
      </c>
      <c r="C1475">
        <v>11844</v>
      </c>
      <c r="D1475">
        <v>4</v>
      </c>
      <c r="E1475" t="s">
        <v>131</v>
      </c>
      <c r="F1475" t="s">
        <v>11</v>
      </c>
      <c r="G1475">
        <v>95.52</v>
      </c>
      <c r="H1475">
        <v>47.804400000000001</v>
      </c>
    </row>
    <row r="1476" spans="1:8" x14ac:dyDescent="0.25">
      <c r="A1476" t="s">
        <v>131</v>
      </c>
      <c r="B1476" t="s">
        <v>371</v>
      </c>
      <c r="C1476">
        <v>11155</v>
      </c>
      <c r="D1476">
        <v>4</v>
      </c>
      <c r="E1476" t="s">
        <v>131</v>
      </c>
      <c r="F1476" t="s">
        <v>11</v>
      </c>
      <c r="G1476">
        <v>88.26</v>
      </c>
      <c r="H1476">
        <v>46.040199999999999</v>
      </c>
    </row>
    <row r="1477" spans="1:8" x14ac:dyDescent="0.25">
      <c r="A1477" t="s">
        <v>131</v>
      </c>
      <c r="B1477" t="s">
        <v>371</v>
      </c>
      <c r="C1477">
        <v>11941</v>
      </c>
      <c r="D1477">
        <v>4</v>
      </c>
      <c r="E1477" t="s">
        <v>131</v>
      </c>
      <c r="F1477" t="s">
        <v>11</v>
      </c>
      <c r="G1477">
        <v>79.02</v>
      </c>
      <c r="H1477">
        <v>48.513500000000001</v>
      </c>
    </row>
    <row r="1478" spans="1:8" x14ac:dyDescent="0.25">
      <c r="A1478" t="s">
        <v>131</v>
      </c>
      <c r="B1478" t="s">
        <v>370</v>
      </c>
      <c r="C1478">
        <v>10307</v>
      </c>
      <c r="D1478">
        <v>4</v>
      </c>
      <c r="E1478" t="s">
        <v>131</v>
      </c>
      <c r="F1478" t="s">
        <v>11</v>
      </c>
      <c r="G1478">
        <v>68.599999999999994</v>
      </c>
      <c r="H1478">
        <v>42.922199999999997</v>
      </c>
    </row>
    <row r="1479" spans="1:8" x14ac:dyDescent="0.25">
      <c r="A1479" t="s">
        <v>131</v>
      </c>
      <c r="B1479" t="s">
        <v>371</v>
      </c>
      <c r="C1479">
        <v>13264</v>
      </c>
      <c r="D1479">
        <v>4</v>
      </c>
      <c r="E1479" t="s">
        <v>131</v>
      </c>
      <c r="F1479" t="s">
        <v>11</v>
      </c>
      <c r="G1479">
        <v>61.3</v>
      </c>
      <c r="H1479">
        <v>52.5687</v>
      </c>
    </row>
    <row r="1480" spans="1:8" x14ac:dyDescent="0.25">
      <c r="A1480" t="s">
        <v>131</v>
      </c>
      <c r="B1480" t="s">
        <v>370</v>
      </c>
      <c r="C1480">
        <v>12765</v>
      </c>
      <c r="D1480">
        <v>4</v>
      </c>
      <c r="E1480" t="s">
        <v>131</v>
      </c>
      <c r="F1480" t="s">
        <v>11</v>
      </c>
      <c r="G1480">
        <v>61.3</v>
      </c>
      <c r="H1480">
        <v>50.607100000000003</v>
      </c>
    </row>
    <row r="1481" spans="1:8" x14ac:dyDescent="0.25">
      <c r="A1481" t="s">
        <v>131</v>
      </c>
      <c r="B1481" t="s">
        <v>371</v>
      </c>
      <c r="C1481">
        <v>15926</v>
      </c>
      <c r="D1481">
        <v>4</v>
      </c>
      <c r="E1481" t="s">
        <v>131</v>
      </c>
      <c r="F1481" t="s">
        <v>11</v>
      </c>
      <c r="G1481">
        <v>52.68</v>
      </c>
      <c r="H1481">
        <v>60.593499999999999</v>
      </c>
    </row>
    <row r="1482" spans="1:8" x14ac:dyDescent="0.25">
      <c r="A1482" t="s">
        <v>131</v>
      </c>
      <c r="B1482" t="s">
        <v>370</v>
      </c>
      <c r="C1482">
        <v>11052</v>
      </c>
      <c r="D1482">
        <v>4</v>
      </c>
      <c r="E1482" t="s">
        <v>131</v>
      </c>
      <c r="F1482" t="s">
        <v>11</v>
      </c>
      <c r="G1482">
        <v>52.68</v>
      </c>
      <c r="H1482">
        <v>45.415999999999997</v>
      </c>
    </row>
    <row r="1483" spans="1:8" x14ac:dyDescent="0.25">
      <c r="A1483" t="s">
        <v>131</v>
      </c>
      <c r="B1483" t="s">
        <v>370</v>
      </c>
      <c r="C1483">
        <v>11446</v>
      </c>
      <c r="D1483">
        <v>4</v>
      </c>
      <c r="E1483" t="s">
        <v>131</v>
      </c>
      <c r="F1483" t="s">
        <v>11</v>
      </c>
      <c r="G1483">
        <v>52.68</v>
      </c>
      <c r="H1483">
        <v>46.641800000000003</v>
      </c>
    </row>
    <row r="1484" spans="1:8" x14ac:dyDescent="0.25">
      <c r="A1484" t="s">
        <v>131</v>
      </c>
      <c r="B1484" t="s">
        <v>372</v>
      </c>
      <c r="C1484">
        <v>13266</v>
      </c>
      <c r="D1484">
        <v>4</v>
      </c>
      <c r="E1484" t="s">
        <v>131</v>
      </c>
      <c r="F1484" t="s">
        <v>11</v>
      </c>
      <c r="G1484">
        <v>46.62</v>
      </c>
      <c r="H1484">
        <v>52.284599999999998</v>
      </c>
    </row>
    <row r="1485" spans="1:8" x14ac:dyDescent="0.25">
      <c r="A1485" t="s">
        <v>131</v>
      </c>
      <c r="B1485" t="s">
        <v>370</v>
      </c>
      <c r="C1485">
        <v>12297</v>
      </c>
      <c r="D1485">
        <v>4</v>
      </c>
      <c r="E1485" t="s">
        <v>131</v>
      </c>
      <c r="F1485" t="s">
        <v>11</v>
      </c>
      <c r="G1485">
        <v>46.62</v>
      </c>
      <c r="H1485">
        <v>49.137300000000003</v>
      </c>
    </row>
    <row r="1486" spans="1:8" x14ac:dyDescent="0.25">
      <c r="A1486" t="s">
        <v>131</v>
      </c>
      <c r="B1486" t="s">
        <v>372</v>
      </c>
      <c r="C1486">
        <v>10356</v>
      </c>
      <c r="D1486">
        <v>4</v>
      </c>
      <c r="E1486" t="s">
        <v>131</v>
      </c>
      <c r="F1486" t="s">
        <v>11</v>
      </c>
      <c r="G1486">
        <v>45.16</v>
      </c>
      <c r="H1486">
        <v>43.058700000000002</v>
      </c>
    </row>
    <row r="1487" spans="1:8" x14ac:dyDescent="0.25">
      <c r="A1487" t="s">
        <v>131</v>
      </c>
      <c r="B1487" t="s">
        <v>372</v>
      </c>
      <c r="C1487">
        <v>11019</v>
      </c>
      <c r="D1487">
        <v>4</v>
      </c>
      <c r="E1487" t="s">
        <v>131</v>
      </c>
      <c r="F1487" t="s">
        <v>11</v>
      </c>
      <c r="G1487">
        <v>45.16</v>
      </c>
      <c r="H1487">
        <v>45.262799999999999</v>
      </c>
    </row>
    <row r="1488" spans="1:8" x14ac:dyDescent="0.25">
      <c r="A1488" t="s">
        <v>131</v>
      </c>
      <c r="B1488" t="s">
        <v>372</v>
      </c>
      <c r="C1488">
        <v>10687</v>
      </c>
      <c r="D1488">
        <v>4</v>
      </c>
      <c r="E1488" t="s">
        <v>131</v>
      </c>
      <c r="F1488" t="s">
        <v>11</v>
      </c>
      <c r="G1488">
        <v>23.7</v>
      </c>
      <c r="H1488">
        <v>44.1693</v>
      </c>
    </row>
    <row r="1489" spans="1:8" x14ac:dyDescent="0.25">
      <c r="A1489" t="s">
        <v>131</v>
      </c>
      <c r="B1489" t="s">
        <v>371</v>
      </c>
      <c r="C1489">
        <v>12896</v>
      </c>
      <c r="D1489">
        <v>4</v>
      </c>
      <c r="E1489" t="s">
        <v>131</v>
      </c>
      <c r="F1489" t="s">
        <v>11</v>
      </c>
      <c r="G1489">
        <v>17.440000000000001</v>
      </c>
      <c r="H1489">
        <v>51.3979</v>
      </c>
    </row>
    <row r="1490" spans="1:8" x14ac:dyDescent="0.25">
      <c r="A1490" t="s">
        <v>131</v>
      </c>
      <c r="B1490" t="s">
        <v>370</v>
      </c>
      <c r="C1490">
        <v>10632</v>
      </c>
      <c r="D1490">
        <v>4</v>
      </c>
      <c r="E1490" t="s">
        <v>131</v>
      </c>
      <c r="F1490" t="s">
        <v>11</v>
      </c>
      <c r="G1490">
        <v>17.440000000000001</v>
      </c>
      <c r="H1490">
        <v>44.043999999999997</v>
      </c>
    </row>
    <row r="1491" spans="1:8" x14ac:dyDescent="0.25">
      <c r="A1491" t="s">
        <v>433</v>
      </c>
      <c r="B1491" t="s">
        <v>372</v>
      </c>
      <c r="C1491">
        <v>10801</v>
      </c>
      <c r="D1491">
        <v>4</v>
      </c>
      <c r="E1491" t="s">
        <v>433</v>
      </c>
      <c r="F1491" t="s">
        <v>11</v>
      </c>
      <c r="G1491">
        <v>38.32</v>
      </c>
      <c r="H1491">
        <v>44.5563</v>
      </c>
    </row>
    <row r="1492" spans="1:8" x14ac:dyDescent="0.25">
      <c r="A1492" t="s">
        <v>433</v>
      </c>
      <c r="B1492" t="s">
        <v>371</v>
      </c>
      <c r="C1492">
        <v>11126</v>
      </c>
      <c r="D1492">
        <v>5</v>
      </c>
      <c r="E1492" t="s">
        <v>433</v>
      </c>
      <c r="F1492" t="s">
        <v>11</v>
      </c>
      <c r="G1492">
        <v>19.239999999999998</v>
      </c>
      <c r="H1492">
        <v>45.938200000000002</v>
      </c>
    </row>
    <row r="1493" spans="1:8" x14ac:dyDescent="0.25">
      <c r="A1493" t="s">
        <v>434</v>
      </c>
      <c r="B1493" t="s">
        <v>371</v>
      </c>
      <c r="C1493">
        <v>11097</v>
      </c>
      <c r="D1493">
        <v>4</v>
      </c>
      <c r="E1493" t="s">
        <v>434</v>
      </c>
      <c r="F1493" t="s">
        <v>11</v>
      </c>
      <c r="G1493">
        <v>81.53</v>
      </c>
      <c r="H1493">
        <v>45.836399999999998</v>
      </c>
    </row>
    <row r="1494" spans="1:8" x14ac:dyDescent="0.25">
      <c r="A1494" t="s">
        <v>435</v>
      </c>
      <c r="B1494" t="s">
        <v>370</v>
      </c>
      <c r="C1494">
        <v>10595</v>
      </c>
      <c r="D1494">
        <v>4</v>
      </c>
      <c r="E1494" t="s">
        <v>435</v>
      </c>
      <c r="F1494" t="s">
        <v>11</v>
      </c>
      <c r="G1494">
        <v>84.06</v>
      </c>
      <c r="H1494">
        <v>43.933300000000003</v>
      </c>
    </row>
    <row r="1495" spans="1:8" x14ac:dyDescent="0.25">
      <c r="A1495" t="s">
        <v>132</v>
      </c>
      <c r="B1495" t="s">
        <v>372</v>
      </c>
      <c r="C1495">
        <v>20883</v>
      </c>
      <c r="D1495">
        <v>4</v>
      </c>
      <c r="E1495" t="s">
        <v>132</v>
      </c>
      <c r="F1495" t="s">
        <v>11</v>
      </c>
      <c r="G1495">
        <v>22.07</v>
      </c>
      <c r="H1495">
        <v>75.584699999999998</v>
      </c>
    </row>
    <row r="1496" spans="1:8" x14ac:dyDescent="0.25">
      <c r="A1496" t="s">
        <v>132</v>
      </c>
      <c r="B1496" t="s">
        <v>370</v>
      </c>
      <c r="C1496">
        <v>20448</v>
      </c>
      <c r="D1496">
        <v>4</v>
      </c>
      <c r="E1496" t="s">
        <v>132</v>
      </c>
      <c r="F1496" t="s">
        <v>11</v>
      </c>
      <c r="G1496">
        <v>17.25</v>
      </c>
      <c r="H1496">
        <v>74.716399999999993</v>
      </c>
    </row>
    <row r="1497" spans="1:8" x14ac:dyDescent="0.25">
      <c r="A1497" t="s">
        <v>132</v>
      </c>
      <c r="B1497" t="s">
        <v>370</v>
      </c>
      <c r="C1497">
        <v>24791</v>
      </c>
      <c r="D1497">
        <v>4</v>
      </c>
      <c r="E1497" t="s">
        <v>132</v>
      </c>
      <c r="F1497" t="s">
        <v>11</v>
      </c>
      <c r="G1497">
        <v>15.48</v>
      </c>
      <c r="H1497">
        <v>86.573899999999995</v>
      </c>
    </row>
    <row r="1498" spans="1:8" x14ac:dyDescent="0.25">
      <c r="A1498" t="s">
        <v>132</v>
      </c>
      <c r="B1498" t="s">
        <v>371</v>
      </c>
      <c r="C1498">
        <v>18962</v>
      </c>
      <c r="D1498">
        <v>4</v>
      </c>
      <c r="E1498" t="s">
        <v>132</v>
      </c>
      <c r="F1498" t="s">
        <v>11</v>
      </c>
      <c r="G1498">
        <v>14.62</v>
      </c>
      <c r="H1498">
        <v>70.722499999999997</v>
      </c>
    </row>
    <row r="1499" spans="1:8" x14ac:dyDescent="0.25">
      <c r="A1499" t="s">
        <v>132</v>
      </c>
      <c r="B1499" t="s">
        <v>372</v>
      </c>
      <c r="C1499">
        <v>18942</v>
      </c>
      <c r="D1499">
        <v>4</v>
      </c>
      <c r="E1499" t="s">
        <v>132</v>
      </c>
      <c r="F1499" t="s">
        <v>11</v>
      </c>
      <c r="G1499">
        <v>14.62</v>
      </c>
      <c r="H1499">
        <v>70.029499999999999</v>
      </c>
    </row>
    <row r="1500" spans="1:8" x14ac:dyDescent="0.25">
      <c r="A1500" t="s">
        <v>132</v>
      </c>
      <c r="B1500" t="s">
        <v>370</v>
      </c>
      <c r="C1500">
        <v>21324</v>
      </c>
      <c r="D1500">
        <v>4</v>
      </c>
      <c r="E1500" t="s">
        <v>132</v>
      </c>
      <c r="F1500" t="s">
        <v>11</v>
      </c>
      <c r="G1500">
        <v>14.62</v>
      </c>
      <c r="H1500">
        <v>77.228499999999997</v>
      </c>
    </row>
    <row r="1501" spans="1:8" x14ac:dyDescent="0.25">
      <c r="A1501" t="s">
        <v>132</v>
      </c>
      <c r="B1501" t="s">
        <v>372</v>
      </c>
      <c r="C1501">
        <v>25150</v>
      </c>
      <c r="D1501">
        <v>4</v>
      </c>
      <c r="E1501" t="s">
        <v>132</v>
      </c>
      <c r="F1501" t="s">
        <v>11</v>
      </c>
      <c r="G1501">
        <v>13.97</v>
      </c>
      <c r="H1501">
        <v>87.148200000000003</v>
      </c>
    </row>
    <row r="1502" spans="1:8" x14ac:dyDescent="0.25">
      <c r="A1502" t="s">
        <v>132</v>
      </c>
      <c r="B1502" t="s">
        <v>371</v>
      </c>
      <c r="C1502">
        <v>25125</v>
      </c>
      <c r="D1502">
        <v>4</v>
      </c>
      <c r="E1502" t="s">
        <v>132</v>
      </c>
      <c r="F1502" t="s">
        <v>11</v>
      </c>
      <c r="G1502">
        <v>11.54</v>
      </c>
      <c r="H1502">
        <v>87.661699999999996</v>
      </c>
    </row>
    <row r="1503" spans="1:8" x14ac:dyDescent="0.25">
      <c r="A1503" t="s">
        <v>436</v>
      </c>
      <c r="B1503" t="s">
        <v>372</v>
      </c>
      <c r="C1503">
        <v>28588</v>
      </c>
      <c r="D1503">
        <v>4</v>
      </c>
      <c r="E1503" t="s">
        <v>436</v>
      </c>
      <c r="F1503" t="s">
        <v>11</v>
      </c>
      <c r="G1503">
        <v>38.19</v>
      </c>
      <c r="H1503">
        <v>95.443200000000004</v>
      </c>
    </row>
    <row r="1504" spans="1:8" x14ac:dyDescent="0.25">
      <c r="A1504" t="s">
        <v>436</v>
      </c>
      <c r="B1504" t="s">
        <v>370</v>
      </c>
      <c r="C1504">
        <v>28349</v>
      </c>
      <c r="D1504">
        <v>4</v>
      </c>
      <c r="E1504" t="s">
        <v>436</v>
      </c>
      <c r="F1504" t="s">
        <v>11</v>
      </c>
      <c r="G1504">
        <v>25.58</v>
      </c>
      <c r="H1504">
        <v>95.231700000000004</v>
      </c>
    </row>
    <row r="1505" spans="1:8" x14ac:dyDescent="0.25">
      <c r="A1505" t="s">
        <v>135</v>
      </c>
      <c r="B1505" t="s">
        <v>371</v>
      </c>
      <c r="C1505">
        <v>14059</v>
      </c>
      <c r="D1505">
        <v>4</v>
      </c>
      <c r="E1505" t="s">
        <v>135</v>
      </c>
      <c r="F1505" t="s">
        <v>11</v>
      </c>
      <c r="G1505">
        <v>26.51</v>
      </c>
      <c r="H1505">
        <v>54.942300000000003</v>
      </c>
    </row>
    <row r="1506" spans="1:8" x14ac:dyDescent="0.25">
      <c r="A1506" t="s">
        <v>135</v>
      </c>
      <c r="B1506" t="s">
        <v>370</v>
      </c>
      <c r="C1506">
        <v>13097</v>
      </c>
      <c r="D1506">
        <v>4</v>
      </c>
      <c r="E1506" t="s">
        <v>135</v>
      </c>
      <c r="F1506" t="s">
        <v>11</v>
      </c>
      <c r="G1506">
        <v>23.7</v>
      </c>
      <c r="H1506">
        <v>51.561300000000003</v>
      </c>
    </row>
    <row r="1507" spans="1:8" x14ac:dyDescent="0.25">
      <c r="A1507" t="s">
        <v>136</v>
      </c>
      <c r="B1507" t="s">
        <v>372</v>
      </c>
      <c r="C1507">
        <v>12609</v>
      </c>
      <c r="D1507">
        <v>4</v>
      </c>
      <c r="E1507" t="s">
        <v>136</v>
      </c>
      <c r="F1507" t="s">
        <v>11</v>
      </c>
      <c r="G1507">
        <v>117.26</v>
      </c>
      <c r="H1507">
        <v>50.3551</v>
      </c>
    </row>
    <row r="1508" spans="1:8" x14ac:dyDescent="0.25">
      <c r="A1508" t="s">
        <v>136</v>
      </c>
      <c r="B1508" t="s">
        <v>370</v>
      </c>
      <c r="C1508">
        <v>11798</v>
      </c>
      <c r="D1508">
        <v>4</v>
      </c>
      <c r="E1508" t="s">
        <v>136</v>
      </c>
      <c r="F1508" t="s">
        <v>11</v>
      </c>
      <c r="G1508">
        <v>98.37</v>
      </c>
      <c r="H1508">
        <v>47.669400000000003</v>
      </c>
    </row>
    <row r="1509" spans="1:8" x14ac:dyDescent="0.25">
      <c r="A1509" t="s">
        <v>136</v>
      </c>
      <c r="B1509" t="s">
        <v>371</v>
      </c>
      <c r="C1509">
        <v>12247</v>
      </c>
      <c r="D1509">
        <v>4</v>
      </c>
      <c r="E1509" t="s">
        <v>136</v>
      </c>
      <c r="F1509" t="s">
        <v>11</v>
      </c>
      <c r="G1509">
        <v>86.16</v>
      </c>
      <c r="H1509">
        <v>49.403100000000002</v>
      </c>
    </row>
    <row r="1510" spans="1:8" x14ac:dyDescent="0.25">
      <c r="A1510" t="s">
        <v>136</v>
      </c>
      <c r="B1510" t="s">
        <v>370</v>
      </c>
      <c r="C1510">
        <v>11409</v>
      </c>
      <c r="D1510">
        <v>4</v>
      </c>
      <c r="E1510" t="s">
        <v>136</v>
      </c>
      <c r="F1510" t="s">
        <v>11</v>
      </c>
      <c r="G1510">
        <v>86.16</v>
      </c>
      <c r="H1510">
        <v>46.5503</v>
      </c>
    </row>
    <row r="1511" spans="1:8" x14ac:dyDescent="0.25">
      <c r="A1511" t="s">
        <v>136</v>
      </c>
      <c r="B1511" t="s">
        <v>371</v>
      </c>
      <c r="C1511">
        <v>11863</v>
      </c>
      <c r="D1511">
        <v>4</v>
      </c>
      <c r="E1511" t="s">
        <v>136</v>
      </c>
      <c r="F1511" t="s">
        <v>11</v>
      </c>
      <c r="G1511">
        <v>68.599999999999994</v>
      </c>
      <c r="H1511">
        <v>48.320099999999996</v>
      </c>
    </row>
    <row r="1512" spans="1:8" x14ac:dyDescent="0.25">
      <c r="A1512" t="s">
        <v>136</v>
      </c>
      <c r="B1512" t="s">
        <v>371</v>
      </c>
      <c r="C1512">
        <v>13243</v>
      </c>
      <c r="D1512">
        <v>4</v>
      </c>
      <c r="E1512" t="s">
        <v>136</v>
      </c>
      <c r="F1512" t="s">
        <v>11</v>
      </c>
      <c r="G1512">
        <v>68.599999999999994</v>
      </c>
      <c r="H1512">
        <v>52.511099999999999</v>
      </c>
    </row>
    <row r="1513" spans="1:8" x14ac:dyDescent="0.25">
      <c r="A1513" t="s">
        <v>136</v>
      </c>
      <c r="B1513" t="s">
        <v>371</v>
      </c>
      <c r="C1513">
        <v>14811</v>
      </c>
      <c r="D1513">
        <v>4</v>
      </c>
      <c r="E1513" t="s">
        <v>136</v>
      </c>
      <c r="F1513" t="s">
        <v>11</v>
      </c>
      <c r="G1513">
        <v>61.3</v>
      </c>
      <c r="H1513">
        <v>57.215000000000003</v>
      </c>
    </row>
    <row r="1514" spans="1:8" x14ac:dyDescent="0.25">
      <c r="A1514" t="s">
        <v>136</v>
      </c>
      <c r="B1514" t="s">
        <v>372</v>
      </c>
      <c r="C1514">
        <v>11267</v>
      </c>
      <c r="D1514">
        <v>4</v>
      </c>
      <c r="E1514" t="s">
        <v>136</v>
      </c>
      <c r="F1514" t="s">
        <v>11</v>
      </c>
      <c r="G1514">
        <v>61.3</v>
      </c>
      <c r="H1514">
        <v>46.059699999999999</v>
      </c>
    </row>
    <row r="1515" spans="1:8" x14ac:dyDescent="0.25">
      <c r="A1515" t="s">
        <v>136</v>
      </c>
      <c r="B1515" t="s">
        <v>372</v>
      </c>
      <c r="C1515">
        <v>12286</v>
      </c>
      <c r="D1515">
        <v>4</v>
      </c>
      <c r="E1515" t="s">
        <v>136</v>
      </c>
      <c r="F1515" t="s">
        <v>11</v>
      </c>
      <c r="G1515">
        <v>61.3</v>
      </c>
      <c r="H1515">
        <v>49.344900000000003</v>
      </c>
    </row>
    <row r="1516" spans="1:8" x14ac:dyDescent="0.25">
      <c r="A1516" t="s">
        <v>136</v>
      </c>
      <c r="B1516" t="s">
        <v>370</v>
      </c>
      <c r="C1516">
        <v>15565</v>
      </c>
      <c r="D1516">
        <v>4</v>
      </c>
      <c r="E1516" t="s">
        <v>136</v>
      </c>
      <c r="F1516" t="s">
        <v>11</v>
      </c>
      <c r="G1516">
        <v>61.3</v>
      </c>
      <c r="H1516">
        <v>59.163600000000002</v>
      </c>
    </row>
    <row r="1517" spans="1:8" x14ac:dyDescent="0.25">
      <c r="A1517" t="s">
        <v>136</v>
      </c>
      <c r="B1517" t="s">
        <v>370</v>
      </c>
      <c r="C1517">
        <v>12171</v>
      </c>
      <c r="D1517">
        <v>4</v>
      </c>
      <c r="E1517" t="s">
        <v>136</v>
      </c>
      <c r="F1517" t="s">
        <v>11</v>
      </c>
      <c r="G1517">
        <v>61.26</v>
      </c>
      <c r="H1517">
        <v>48.758200000000002</v>
      </c>
    </row>
    <row r="1518" spans="1:8" x14ac:dyDescent="0.25">
      <c r="A1518" t="s">
        <v>136</v>
      </c>
      <c r="B1518" t="s">
        <v>371</v>
      </c>
      <c r="C1518">
        <v>12993</v>
      </c>
      <c r="D1518">
        <v>4</v>
      </c>
      <c r="E1518" t="s">
        <v>136</v>
      </c>
      <c r="F1518" t="s">
        <v>11</v>
      </c>
      <c r="G1518">
        <v>52.68</v>
      </c>
      <c r="H1518">
        <v>51.706299999999999</v>
      </c>
    </row>
    <row r="1519" spans="1:8" x14ac:dyDescent="0.25">
      <c r="A1519" t="s">
        <v>136</v>
      </c>
      <c r="B1519" t="s">
        <v>372</v>
      </c>
      <c r="C1519">
        <v>12991</v>
      </c>
      <c r="D1519">
        <v>4</v>
      </c>
      <c r="E1519" t="s">
        <v>136</v>
      </c>
      <c r="F1519" t="s">
        <v>11</v>
      </c>
      <c r="G1519">
        <v>52.68</v>
      </c>
      <c r="H1519">
        <v>51.439700000000002</v>
      </c>
    </row>
    <row r="1520" spans="1:8" x14ac:dyDescent="0.25">
      <c r="A1520" t="s">
        <v>136</v>
      </c>
      <c r="B1520" t="s">
        <v>371</v>
      </c>
      <c r="C1520">
        <v>15917</v>
      </c>
      <c r="D1520">
        <v>4</v>
      </c>
      <c r="E1520" t="s">
        <v>136</v>
      </c>
      <c r="F1520" t="s">
        <v>11</v>
      </c>
      <c r="G1520">
        <v>45.16</v>
      </c>
      <c r="H1520">
        <v>60.569699999999997</v>
      </c>
    </row>
    <row r="1521" spans="1:8" x14ac:dyDescent="0.25">
      <c r="A1521" t="s">
        <v>136</v>
      </c>
      <c r="B1521" t="s">
        <v>370</v>
      </c>
      <c r="C1521">
        <v>12536</v>
      </c>
      <c r="D1521">
        <v>4</v>
      </c>
      <c r="E1521" t="s">
        <v>136</v>
      </c>
      <c r="F1521" t="s">
        <v>11</v>
      </c>
      <c r="G1521">
        <v>45.16</v>
      </c>
      <c r="H1521">
        <v>49.861600000000003</v>
      </c>
    </row>
    <row r="1522" spans="1:8" x14ac:dyDescent="0.25">
      <c r="A1522" t="s">
        <v>136</v>
      </c>
      <c r="B1522" t="s">
        <v>371</v>
      </c>
      <c r="C1522">
        <v>12602</v>
      </c>
      <c r="D1522">
        <v>4</v>
      </c>
      <c r="E1522" t="s">
        <v>136</v>
      </c>
      <c r="F1522" t="s">
        <v>11</v>
      </c>
      <c r="G1522">
        <v>38.32</v>
      </c>
      <c r="H1522">
        <v>50.527099999999997</v>
      </c>
    </row>
    <row r="1523" spans="1:8" x14ac:dyDescent="0.25">
      <c r="A1523" t="s">
        <v>136</v>
      </c>
      <c r="B1523" t="s">
        <v>371</v>
      </c>
      <c r="C1523">
        <v>14475</v>
      </c>
      <c r="D1523">
        <v>4</v>
      </c>
      <c r="E1523" t="s">
        <v>136</v>
      </c>
      <c r="F1523" t="s">
        <v>11</v>
      </c>
      <c r="G1523">
        <v>38.32</v>
      </c>
      <c r="H1523">
        <v>56.171799999999998</v>
      </c>
    </row>
    <row r="1524" spans="1:8" x14ac:dyDescent="0.25">
      <c r="A1524" t="s">
        <v>136</v>
      </c>
      <c r="B1524" t="s">
        <v>372</v>
      </c>
      <c r="C1524">
        <v>11954</v>
      </c>
      <c r="D1524">
        <v>4</v>
      </c>
      <c r="E1524" t="s">
        <v>136</v>
      </c>
      <c r="F1524" t="s">
        <v>11</v>
      </c>
      <c r="G1524">
        <v>38.32</v>
      </c>
      <c r="H1524">
        <v>48.254399999999997</v>
      </c>
    </row>
    <row r="1525" spans="1:8" x14ac:dyDescent="0.25">
      <c r="A1525" t="s">
        <v>136</v>
      </c>
      <c r="B1525" t="s">
        <v>372</v>
      </c>
      <c r="C1525">
        <v>11592</v>
      </c>
      <c r="D1525">
        <v>4</v>
      </c>
      <c r="E1525" t="s">
        <v>136</v>
      </c>
      <c r="F1525" t="s">
        <v>11</v>
      </c>
      <c r="G1525">
        <v>33.54</v>
      </c>
      <c r="H1525">
        <v>47.134</v>
      </c>
    </row>
    <row r="1526" spans="1:8" x14ac:dyDescent="0.25">
      <c r="A1526" t="s">
        <v>136</v>
      </c>
      <c r="B1526" t="s">
        <v>372</v>
      </c>
      <c r="C1526">
        <v>14540</v>
      </c>
      <c r="D1526">
        <v>4</v>
      </c>
      <c r="E1526" t="s">
        <v>136</v>
      </c>
      <c r="F1526" t="s">
        <v>11</v>
      </c>
      <c r="G1526">
        <v>25.58</v>
      </c>
      <c r="H1526">
        <v>56.089700000000001</v>
      </c>
    </row>
    <row r="1527" spans="1:8" x14ac:dyDescent="0.25">
      <c r="A1527" t="s">
        <v>136</v>
      </c>
      <c r="B1527" t="s">
        <v>370</v>
      </c>
      <c r="C1527">
        <v>13543</v>
      </c>
      <c r="D1527">
        <v>4</v>
      </c>
      <c r="E1527" t="s">
        <v>136</v>
      </c>
      <c r="F1527" t="s">
        <v>11</v>
      </c>
      <c r="G1527">
        <v>23.7</v>
      </c>
      <c r="H1527">
        <v>52.816499999999998</v>
      </c>
    </row>
    <row r="1528" spans="1:8" x14ac:dyDescent="0.25">
      <c r="A1528" t="s">
        <v>136</v>
      </c>
      <c r="B1528" t="s">
        <v>370</v>
      </c>
      <c r="C1528">
        <v>13909</v>
      </c>
      <c r="D1528">
        <v>4</v>
      </c>
      <c r="E1528" t="s">
        <v>136</v>
      </c>
      <c r="F1528" t="s">
        <v>11</v>
      </c>
      <c r="G1528">
        <v>23.7</v>
      </c>
      <c r="H1528">
        <v>53.932400000000001</v>
      </c>
    </row>
    <row r="1529" spans="1:8" x14ac:dyDescent="0.25">
      <c r="A1529" t="s">
        <v>137</v>
      </c>
      <c r="B1529" t="s">
        <v>370</v>
      </c>
      <c r="C1529">
        <v>10960</v>
      </c>
      <c r="D1529">
        <v>4</v>
      </c>
      <c r="E1529" t="s">
        <v>137</v>
      </c>
      <c r="F1529" t="s">
        <v>11</v>
      </c>
      <c r="G1529">
        <v>153.94999999999999</v>
      </c>
      <c r="H1529">
        <v>45.163200000000003</v>
      </c>
    </row>
    <row r="1530" spans="1:8" x14ac:dyDescent="0.25">
      <c r="A1530" t="s">
        <v>137</v>
      </c>
      <c r="B1530" t="s">
        <v>371</v>
      </c>
      <c r="C1530">
        <v>11417</v>
      </c>
      <c r="D1530">
        <v>4</v>
      </c>
      <c r="E1530" t="s">
        <v>137</v>
      </c>
      <c r="F1530" t="s">
        <v>11</v>
      </c>
      <c r="G1530">
        <v>118.5</v>
      </c>
      <c r="H1530">
        <v>46.923499999999997</v>
      </c>
    </row>
    <row r="1531" spans="1:8" x14ac:dyDescent="0.25">
      <c r="A1531" t="s">
        <v>437</v>
      </c>
      <c r="B1531" t="s">
        <v>371</v>
      </c>
      <c r="C1531">
        <v>22100</v>
      </c>
      <c r="D1531">
        <v>4</v>
      </c>
      <c r="E1531" t="s">
        <v>437</v>
      </c>
      <c r="F1531" t="s">
        <v>11</v>
      </c>
      <c r="G1531">
        <v>24.47</v>
      </c>
      <c r="H1531">
        <v>79.831599999999995</v>
      </c>
    </row>
    <row r="1532" spans="1:8" x14ac:dyDescent="0.25">
      <c r="A1532" t="s">
        <v>138</v>
      </c>
      <c r="B1532" t="s">
        <v>371</v>
      </c>
      <c r="C1532">
        <v>21756</v>
      </c>
      <c r="D1532">
        <v>4</v>
      </c>
      <c r="E1532" t="s">
        <v>138</v>
      </c>
      <c r="F1532" t="s">
        <v>11</v>
      </c>
      <c r="G1532">
        <v>38.19</v>
      </c>
      <c r="H1532">
        <v>78.946799999999996</v>
      </c>
    </row>
    <row r="1533" spans="1:8" x14ac:dyDescent="0.25">
      <c r="A1533" t="s">
        <v>138</v>
      </c>
      <c r="B1533" t="s">
        <v>371</v>
      </c>
      <c r="C1533">
        <v>25438</v>
      </c>
      <c r="D1533">
        <v>4</v>
      </c>
      <c r="E1533" t="s">
        <v>138</v>
      </c>
      <c r="F1533" t="s">
        <v>11</v>
      </c>
      <c r="G1533">
        <v>29.88</v>
      </c>
      <c r="H1533">
        <v>88.385400000000004</v>
      </c>
    </row>
    <row r="1534" spans="1:8" x14ac:dyDescent="0.25">
      <c r="A1534" t="s">
        <v>138</v>
      </c>
      <c r="B1534" t="s">
        <v>370</v>
      </c>
      <c r="C1534">
        <v>21314</v>
      </c>
      <c r="D1534">
        <v>4</v>
      </c>
      <c r="E1534" t="s">
        <v>138</v>
      </c>
      <c r="F1534" t="s">
        <v>11</v>
      </c>
      <c r="G1534">
        <v>26.93</v>
      </c>
      <c r="H1534">
        <v>77.198400000000007</v>
      </c>
    </row>
    <row r="1535" spans="1:8" x14ac:dyDescent="0.25">
      <c r="A1535" t="s">
        <v>138</v>
      </c>
      <c r="B1535" t="s">
        <v>372</v>
      </c>
      <c r="C1535">
        <v>21754</v>
      </c>
      <c r="D1535">
        <v>4</v>
      </c>
      <c r="E1535" t="s">
        <v>138</v>
      </c>
      <c r="F1535" t="s">
        <v>11</v>
      </c>
      <c r="G1535">
        <v>24.47</v>
      </c>
      <c r="H1535">
        <v>78.020799999999994</v>
      </c>
    </row>
    <row r="1536" spans="1:8" x14ac:dyDescent="0.25">
      <c r="A1536" t="s">
        <v>138</v>
      </c>
      <c r="B1536" t="s">
        <v>371</v>
      </c>
      <c r="C1536">
        <v>20858</v>
      </c>
      <c r="D1536">
        <v>4</v>
      </c>
      <c r="E1536" t="s">
        <v>138</v>
      </c>
      <c r="F1536" t="s">
        <v>11</v>
      </c>
      <c r="G1536">
        <v>23.7</v>
      </c>
      <c r="H1536">
        <v>76.500500000000002</v>
      </c>
    </row>
    <row r="1537" spans="1:8" x14ac:dyDescent="0.25">
      <c r="A1537" t="s">
        <v>138</v>
      </c>
      <c r="B1537" t="s">
        <v>371</v>
      </c>
      <c r="C1537">
        <v>20869</v>
      </c>
      <c r="D1537">
        <v>4</v>
      </c>
      <c r="E1537" t="s">
        <v>138</v>
      </c>
      <c r="F1537" t="s">
        <v>11</v>
      </c>
      <c r="G1537">
        <v>22.07</v>
      </c>
      <c r="H1537">
        <v>76.531700000000001</v>
      </c>
    </row>
    <row r="1538" spans="1:8" x14ac:dyDescent="0.25">
      <c r="A1538" t="s">
        <v>138</v>
      </c>
      <c r="B1538" t="s">
        <v>370</v>
      </c>
      <c r="C1538">
        <v>24726</v>
      </c>
      <c r="D1538">
        <v>4</v>
      </c>
      <c r="E1538" t="s">
        <v>138</v>
      </c>
      <c r="F1538" t="s">
        <v>11</v>
      </c>
      <c r="G1538">
        <v>18.93</v>
      </c>
      <c r="H1538">
        <v>86.420400000000001</v>
      </c>
    </row>
    <row r="1539" spans="1:8" x14ac:dyDescent="0.25">
      <c r="A1539" t="s">
        <v>138</v>
      </c>
      <c r="B1539" t="s">
        <v>372</v>
      </c>
      <c r="C1539">
        <v>20837</v>
      </c>
      <c r="D1539">
        <v>4</v>
      </c>
      <c r="E1539" t="s">
        <v>138</v>
      </c>
      <c r="F1539" t="s">
        <v>11</v>
      </c>
      <c r="G1539">
        <v>17.91</v>
      </c>
      <c r="H1539">
        <v>75.468800000000002</v>
      </c>
    </row>
    <row r="1540" spans="1:8" x14ac:dyDescent="0.25">
      <c r="A1540" t="s">
        <v>138</v>
      </c>
      <c r="B1540" t="s">
        <v>370</v>
      </c>
      <c r="C1540">
        <v>24821</v>
      </c>
      <c r="D1540">
        <v>4</v>
      </c>
      <c r="E1540" t="s">
        <v>138</v>
      </c>
      <c r="F1540" t="s">
        <v>11</v>
      </c>
      <c r="G1540">
        <v>10.19</v>
      </c>
      <c r="H1540">
        <v>86.646000000000001</v>
      </c>
    </row>
    <row r="1541" spans="1:8" x14ac:dyDescent="0.25">
      <c r="A1541" t="s">
        <v>438</v>
      </c>
      <c r="B1541" t="s">
        <v>371</v>
      </c>
      <c r="C1541">
        <v>22283</v>
      </c>
      <c r="D1541">
        <v>4</v>
      </c>
      <c r="E1541" t="s">
        <v>438</v>
      </c>
      <c r="F1541" t="s">
        <v>11</v>
      </c>
      <c r="G1541">
        <v>19.39</v>
      </c>
      <c r="H1541">
        <v>80.321899999999999</v>
      </c>
    </row>
    <row r="1542" spans="1:8" x14ac:dyDescent="0.25">
      <c r="A1542" t="s">
        <v>225</v>
      </c>
      <c r="B1542" t="s">
        <v>370</v>
      </c>
      <c r="C1542">
        <v>27865</v>
      </c>
      <c r="D1542">
        <v>4</v>
      </c>
      <c r="E1542" t="s">
        <v>225</v>
      </c>
      <c r="F1542" t="s">
        <v>11</v>
      </c>
      <c r="G1542">
        <v>19.39</v>
      </c>
      <c r="H1542">
        <v>94.156700000000001</v>
      </c>
    </row>
    <row r="1543" spans="1:8" x14ac:dyDescent="0.25">
      <c r="A1543" t="s">
        <v>439</v>
      </c>
      <c r="B1543" t="s">
        <v>372</v>
      </c>
      <c r="C1543">
        <v>22157</v>
      </c>
      <c r="D1543">
        <v>4</v>
      </c>
      <c r="E1543" t="s">
        <v>439</v>
      </c>
      <c r="F1543" t="s">
        <v>11</v>
      </c>
      <c r="G1543">
        <v>40.909999999999997</v>
      </c>
      <c r="H1543">
        <v>79.1387</v>
      </c>
    </row>
    <row r="1544" spans="1:8" x14ac:dyDescent="0.25">
      <c r="A1544" t="s">
        <v>227</v>
      </c>
      <c r="B1544" t="s">
        <v>370</v>
      </c>
      <c r="C1544">
        <v>21754</v>
      </c>
      <c r="D1544">
        <v>4</v>
      </c>
      <c r="E1544" t="s">
        <v>227</v>
      </c>
      <c r="F1544" t="s">
        <v>11</v>
      </c>
      <c r="G1544">
        <v>26.93</v>
      </c>
      <c r="H1544">
        <v>78.310599999999994</v>
      </c>
    </row>
    <row r="1545" spans="1:8" x14ac:dyDescent="0.25">
      <c r="A1545" t="s">
        <v>139</v>
      </c>
      <c r="B1545" t="s">
        <v>370</v>
      </c>
      <c r="C1545">
        <v>28181</v>
      </c>
      <c r="D1545">
        <v>4</v>
      </c>
      <c r="E1545" t="s">
        <v>139</v>
      </c>
      <c r="F1545" t="s">
        <v>11</v>
      </c>
      <c r="G1545">
        <v>13.97</v>
      </c>
      <c r="H1545">
        <v>94.881100000000004</v>
      </c>
    </row>
    <row r="1546" spans="1:8" x14ac:dyDescent="0.25">
      <c r="A1546" t="s">
        <v>139</v>
      </c>
      <c r="B1546" t="s">
        <v>372</v>
      </c>
      <c r="C1546">
        <v>28404</v>
      </c>
      <c r="D1546">
        <v>4</v>
      </c>
      <c r="E1546" t="s">
        <v>139</v>
      </c>
      <c r="F1546" t="s">
        <v>11</v>
      </c>
      <c r="G1546">
        <v>8.19</v>
      </c>
      <c r="H1546">
        <v>95.055899999999994</v>
      </c>
    </row>
    <row r="1547" spans="1:8" x14ac:dyDescent="0.25">
      <c r="A1547" t="s">
        <v>230</v>
      </c>
      <c r="B1547" t="s">
        <v>371</v>
      </c>
      <c r="C1547">
        <v>23731</v>
      </c>
      <c r="D1547">
        <v>4</v>
      </c>
      <c r="E1547" t="s">
        <v>230</v>
      </c>
      <c r="F1547" t="s">
        <v>11</v>
      </c>
      <c r="G1547">
        <v>30.64</v>
      </c>
      <c r="H1547">
        <v>84.081900000000005</v>
      </c>
    </row>
    <row r="1548" spans="1:8" x14ac:dyDescent="0.25">
      <c r="A1548" t="s">
        <v>230</v>
      </c>
      <c r="B1548" t="s">
        <v>372</v>
      </c>
      <c r="C1548">
        <v>23787</v>
      </c>
      <c r="D1548">
        <v>4</v>
      </c>
      <c r="E1548" t="s">
        <v>230</v>
      </c>
      <c r="F1548" t="s">
        <v>11</v>
      </c>
      <c r="G1548">
        <v>23.7</v>
      </c>
      <c r="H1548">
        <v>83.440899999999999</v>
      </c>
    </row>
    <row r="1549" spans="1:8" x14ac:dyDescent="0.25">
      <c r="A1549" t="s">
        <v>230</v>
      </c>
      <c r="B1549" t="s">
        <v>370</v>
      </c>
      <c r="C1549">
        <v>23322</v>
      </c>
      <c r="D1549">
        <v>4</v>
      </c>
      <c r="E1549" t="s">
        <v>230</v>
      </c>
      <c r="F1549" t="s">
        <v>11</v>
      </c>
      <c r="G1549">
        <v>17.91</v>
      </c>
      <c r="H1549">
        <v>82.448300000000003</v>
      </c>
    </row>
    <row r="1550" spans="1:8" x14ac:dyDescent="0.25">
      <c r="A1550" t="s">
        <v>230</v>
      </c>
      <c r="B1550" t="s">
        <v>371</v>
      </c>
      <c r="C1550">
        <v>23712</v>
      </c>
      <c r="D1550">
        <v>4</v>
      </c>
      <c r="E1550" t="s">
        <v>230</v>
      </c>
      <c r="F1550" t="s">
        <v>11</v>
      </c>
      <c r="G1550">
        <v>17.25</v>
      </c>
      <c r="H1550">
        <v>84.011099999999999</v>
      </c>
    </row>
    <row r="1551" spans="1:8" x14ac:dyDescent="0.25">
      <c r="A1551" t="s">
        <v>231</v>
      </c>
      <c r="B1551" t="s">
        <v>372</v>
      </c>
      <c r="C1551">
        <v>23804</v>
      </c>
      <c r="D1551">
        <v>5</v>
      </c>
      <c r="E1551" t="s">
        <v>231</v>
      </c>
      <c r="F1551" t="s">
        <v>11</v>
      </c>
      <c r="G1551">
        <v>127.19</v>
      </c>
      <c r="H1551">
        <v>83.492999999999995</v>
      </c>
    </row>
    <row r="1552" spans="1:8" x14ac:dyDescent="0.25">
      <c r="A1552" t="s">
        <v>231</v>
      </c>
      <c r="B1552" t="s">
        <v>371</v>
      </c>
      <c r="C1552">
        <v>23685</v>
      </c>
      <c r="D1552">
        <v>5</v>
      </c>
      <c r="E1552" t="s">
        <v>231</v>
      </c>
      <c r="F1552" t="s">
        <v>11</v>
      </c>
      <c r="G1552">
        <v>112.65</v>
      </c>
      <c r="H1552">
        <v>83.933300000000003</v>
      </c>
    </row>
    <row r="1553" spans="1:8" x14ac:dyDescent="0.25">
      <c r="A1553" t="s">
        <v>440</v>
      </c>
      <c r="B1553" t="s">
        <v>370</v>
      </c>
      <c r="C1553">
        <v>23316</v>
      </c>
      <c r="D1553">
        <v>5</v>
      </c>
      <c r="E1553" t="s">
        <v>440</v>
      </c>
      <c r="F1553" t="s">
        <v>11</v>
      </c>
      <c r="G1553">
        <v>81.650000000000006</v>
      </c>
      <c r="H1553">
        <v>82.433700000000002</v>
      </c>
    </row>
    <row r="1554" spans="1:8" x14ac:dyDescent="0.25">
      <c r="A1554" t="s">
        <v>140</v>
      </c>
      <c r="B1554" t="s">
        <v>372</v>
      </c>
      <c r="C1554">
        <v>15442</v>
      </c>
      <c r="D1554">
        <v>4</v>
      </c>
      <c r="E1554" t="s">
        <v>140</v>
      </c>
      <c r="F1554" t="s">
        <v>11</v>
      </c>
      <c r="G1554">
        <v>140.86000000000001</v>
      </c>
      <c r="H1554">
        <v>58.750799999999998</v>
      </c>
    </row>
    <row r="1555" spans="1:8" x14ac:dyDescent="0.25">
      <c r="A1555" t="s">
        <v>140</v>
      </c>
      <c r="B1555" t="s">
        <v>372</v>
      </c>
      <c r="C1555">
        <v>14655</v>
      </c>
      <c r="D1555">
        <v>4</v>
      </c>
      <c r="E1555" t="s">
        <v>140</v>
      </c>
      <c r="F1555" t="s">
        <v>11</v>
      </c>
      <c r="G1555">
        <v>98.37</v>
      </c>
      <c r="H1555">
        <v>56.452199999999998</v>
      </c>
    </row>
    <row r="1556" spans="1:8" x14ac:dyDescent="0.25">
      <c r="A1556" t="s">
        <v>140</v>
      </c>
      <c r="B1556" t="s">
        <v>370</v>
      </c>
      <c r="C1556">
        <v>14257</v>
      </c>
      <c r="D1556">
        <v>4</v>
      </c>
      <c r="E1556" t="s">
        <v>140</v>
      </c>
      <c r="F1556" t="s">
        <v>11</v>
      </c>
      <c r="G1556">
        <v>98.37</v>
      </c>
      <c r="H1556">
        <v>54.981299999999997</v>
      </c>
    </row>
    <row r="1557" spans="1:8" x14ac:dyDescent="0.25">
      <c r="A1557" t="s">
        <v>140</v>
      </c>
      <c r="B1557" t="s">
        <v>371</v>
      </c>
      <c r="C1557">
        <v>15466</v>
      </c>
      <c r="D1557">
        <v>4</v>
      </c>
      <c r="E1557" t="s">
        <v>140</v>
      </c>
      <c r="F1557" t="s">
        <v>11</v>
      </c>
      <c r="G1557">
        <v>97.99</v>
      </c>
      <c r="H1557">
        <v>59.2</v>
      </c>
    </row>
    <row r="1558" spans="1:8" x14ac:dyDescent="0.25">
      <c r="A1558" t="s">
        <v>140</v>
      </c>
      <c r="B1558" t="s">
        <v>370</v>
      </c>
      <c r="C1558">
        <v>14629</v>
      </c>
      <c r="D1558">
        <v>4</v>
      </c>
      <c r="E1558" t="s">
        <v>140</v>
      </c>
      <c r="F1558" t="s">
        <v>11</v>
      </c>
      <c r="G1558">
        <v>97.13</v>
      </c>
      <c r="H1558">
        <v>56.127299999999998</v>
      </c>
    </row>
    <row r="1559" spans="1:8" x14ac:dyDescent="0.25">
      <c r="A1559" t="s">
        <v>140</v>
      </c>
      <c r="B1559" t="s">
        <v>370</v>
      </c>
      <c r="C1559">
        <v>12216</v>
      </c>
      <c r="D1559">
        <v>4</v>
      </c>
      <c r="E1559" t="s">
        <v>140</v>
      </c>
      <c r="F1559" t="s">
        <v>11</v>
      </c>
      <c r="G1559">
        <v>77.53</v>
      </c>
      <c r="H1559">
        <v>48.904000000000003</v>
      </c>
    </row>
    <row r="1560" spans="1:8" x14ac:dyDescent="0.25">
      <c r="A1560" t="s">
        <v>140</v>
      </c>
      <c r="B1560" t="s">
        <v>370</v>
      </c>
      <c r="C1560">
        <v>15368</v>
      </c>
      <c r="D1560">
        <v>4</v>
      </c>
      <c r="E1560" t="s">
        <v>140</v>
      </c>
      <c r="F1560" t="s">
        <v>11</v>
      </c>
      <c r="G1560">
        <v>61.3</v>
      </c>
      <c r="H1560">
        <v>58.518799999999999</v>
      </c>
    </row>
    <row r="1561" spans="1:8" x14ac:dyDescent="0.25">
      <c r="A1561" t="s">
        <v>140</v>
      </c>
      <c r="B1561" t="s">
        <v>372</v>
      </c>
      <c r="C1561">
        <v>13334</v>
      </c>
      <c r="D1561">
        <v>4</v>
      </c>
      <c r="E1561" t="s">
        <v>140</v>
      </c>
      <c r="F1561" t="s">
        <v>11</v>
      </c>
      <c r="G1561">
        <v>56.99</v>
      </c>
      <c r="H1561">
        <v>52.473799999999997</v>
      </c>
    </row>
    <row r="1562" spans="1:8" x14ac:dyDescent="0.25">
      <c r="A1562" t="s">
        <v>140</v>
      </c>
      <c r="B1562" t="s">
        <v>372</v>
      </c>
      <c r="C1562">
        <v>15776</v>
      </c>
      <c r="D1562">
        <v>4</v>
      </c>
      <c r="E1562" t="s">
        <v>140</v>
      </c>
      <c r="F1562" t="s">
        <v>11</v>
      </c>
      <c r="G1562">
        <v>52.68</v>
      </c>
      <c r="H1562">
        <v>59.8583</v>
      </c>
    </row>
    <row r="1563" spans="1:8" x14ac:dyDescent="0.25">
      <c r="A1563" t="s">
        <v>140</v>
      </c>
      <c r="B1563" t="s">
        <v>371</v>
      </c>
      <c r="C1563">
        <v>13152</v>
      </c>
      <c r="D1563">
        <v>4</v>
      </c>
      <c r="E1563" t="s">
        <v>140</v>
      </c>
      <c r="F1563" t="s">
        <v>11</v>
      </c>
      <c r="G1563">
        <v>46.62</v>
      </c>
      <c r="H1563">
        <v>52.205300000000001</v>
      </c>
    </row>
    <row r="1564" spans="1:8" x14ac:dyDescent="0.25">
      <c r="A1564" t="s">
        <v>140</v>
      </c>
      <c r="B1564" t="s">
        <v>371</v>
      </c>
      <c r="C1564">
        <v>15309</v>
      </c>
      <c r="D1564">
        <v>4</v>
      </c>
      <c r="E1564" t="s">
        <v>140</v>
      </c>
      <c r="F1564" t="s">
        <v>11</v>
      </c>
      <c r="G1564">
        <v>46.62</v>
      </c>
      <c r="H1564">
        <v>58.718200000000003</v>
      </c>
    </row>
    <row r="1565" spans="1:8" x14ac:dyDescent="0.25">
      <c r="A1565" t="s">
        <v>140</v>
      </c>
      <c r="B1565" t="s">
        <v>371</v>
      </c>
      <c r="C1565">
        <v>14709</v>
      </c>
      <c r="D1565">
        <v>4</v>
      </c>
      <c r="E1565" t="s">
        <v>140</v>
      </c>
      <c r="F1565" t="s">
        <v>11</v>
      </c>
      <c r="G1565">
        <v>38.32</v>
      </c>
      <c r="H1565">
        <v>56.914499999999997</v>
      </c>
    </row>
    <row r="1566" spans="1:8" x14ac:dyDescent="0.25">
      <c r="A1566" t="s">
        <v>140</v>
      </c>
      <c r="B1566" t="s">
        <v>371</v>
      </c>
      <c r="C1566">
        <v>15821</v>
      </c>
      <c r="D1566">
        <v>4</v>
      </c>
      <c r="E1566" t="s">
        <v>140</v>
      </c>
      <c r="F1566" t="s">
        <v>11</v>
      </c>
      <c r="G1566">
        <v>33.54</v>
      </c>
      <c r="H1566">
        <v>60.271599999999999</v>
      </c>
    </row>
    <row r="1567" spans="1:8" x14ac:dyDescent="0.25">
      <c r="A1567" t="s">
        <v>140</v>
      </c>
      <c r="B1567" t="s">
        <v>372</v>
      </c>
      <c r="C1567">
        <v>15052</v>
      </c>
      <c r="D1567">
        <v>4</v>
      </c>
      <c r="E1567" t="s">
        <v>140</v>
      </c>
      <c r="F1567" t="s">
        <v>11</v>
      </c>
      <c r="G1567">
        <v>30.64</v>
      </c>
      <c r="H1567">
        <v>57.6248</v>
      </c>
    </row>
    <row r="1568" spans="1:8" x14ac:dyDescent="0.25">
      <c r="A1568" t="s">
        <v>140</v>
      </c>
      <c r="B1568" t="s">
        <v>372</v>
      </c>
      <c r="C1568">
        <v>14056</v>
      </c>
      <c r="D1568">
        <v>4</v>
      </c>
      <c r="E1568" t="s">
        <v>140</v>
      </c>
      <c r="F1568" t="s">
        <v>11</v>
      </c>
      <c r="G1568">
        <v>22.07</v>
      </c>
      <c r="H1568">
        <v>54.646900000000002</v>
      </c>
    </row>
    <row r="1569" spans="1:8" x14ac:dyDescent="0.25">
      <c r="A1569" t="s">
        <v>141</v>
      </c>
      <c r="B1569" t="s">
        <v>371</v>
      </c>
      <c r="C1569">
        <v>12697</v>
      </c>
      <c r="D1569">
        <v>4</v>
      </c>
      <c r="E1569" t="s">
        <v>141</v>
      </c>
      <c r="F1569" t="s">
        <v>11</v>
      </c>
      <c r="G1569">
        <v>181.9</v>
      </c>
      <c r="H1569">
        <v>50.835099999999997</v>
      </c>
    </row>
    <row r="1570" spans="1:8" x14ac:dyDescent="0.25">
      <c r="A1570" t="s">
        <v>141</v>
      </c>
      <c r="B1570" t="s">
        <v>371</v>
      </c>
      <c r="C1570">
        <v>13579</v>
      </c>
      <c r="D1570">
        <v>4</v>
      </c>
      <c r="E1570" t="s">
        <v>141</v>
      </c>
      <c r="F1570" t="s">
        <v>11</v>
      </c>
      <c r="G1570">
        <v>166.48</v>
      </c>
      <c r="H1570">
        <v>53.485599999999998</v>
      </c>
    </row>
    <row r="1571" spans="1:8" x14ac:dyDescent="0.25">
      <c r="A1571" t="s">
        <v>141</v>
      </c>
      <c r="B1571" t="s">
        <v>372</v>
      </c>
      <c r="C1571">
        <v>12936</v>
      </c>
      <c r="D1571">
        <v>4</v>
      </c>
      <c r="E1571" t="s">
        <v>141</v>
      </c>
      <c r="F1571" t="s">
        <v>11</v>
      </c>
      <c r="G1571">
        <v>130.01</v>
      </c>
      <c r="H1571">
        <v>51.280799999999999</v>
      </c>
    </row>
    <row r="1572" spans="1:8" x14ac:dyDescent="0.25">
      <c r="A1572" t="s">
        <v>141</v>
      </c>
      <c r="B1572" t="s">
        <v>371</v>
      </c>
      <c r="C1572">
        <v>14162</v>
      </c>
      <c r="D1572">
        <v>4</v>
      </c>
      <c r="E1572" t="s">
        <v>141</v>
      </c>
      <c r="F1572" t="s">
        <v>11</v>
      </c>
      <c r="G1572">
        <v>17.47</v>
      </c>
      <c r="H1572">
        <v>55.266800000000003</v>
      </c>
    </row>
    <row r="1573" spans="1:8" x14ac:dyDescent="0.25">
      <c r="A1573" t="s">
        <v>142</v>
      </c>
      <c r="B1573" t="s">
        <v>370</v>
      </c>
      <c r="C1573">
        <v>12586</v>
      </c>
      <c r="D1573">
        <v>4</v>
      </c>
      <c r="E1573" t="s">
        <v>142</v>
      </c>
      <c r="F1573" t="s">
        <v>11</v>
      </c>
      <c r="G1573">
        <v>125.39</v>
      </c>
      <c r="H1573">
        <v>50.028100000000002</v>
      </c>
    </row>
    <row r="1574" spans="1:8" x14ac:dyDescent="0.25">
      <c r="A1574" t="s">
        <v>143</v>
      </c>
      <c r="B1574" t="s">
        <v>370</v>
      </c>
      <c r="C1574">
        <v>29722</v>
      </c>
      <c r="D1574">
        <v>4</v>
      </c>
      <c r="E1574" t="s">
        <v>143</v>
      </c>
      <c r="F1574" t="s">
        <v>11</v>
      </c>
      <c r="G1574">
        <v>25.58</v>
      </c>
      <c r="H1574">
        <v>98.333399999999997</v>
      </c>
    </row>
    <row r="1575" spans="1:8" x14ac:dyDescent="0.25">
      <c r="A1575" t="s">
        <v>143</v>
      </c>
      <c r="B1575" t="s">
        <v>372</v>
      </c>
      <c r="C1575">
        <v>29931</v>
      </c>
      <c r="D1575">
        <v>4</v>
      </c>
      <c r="E1575" t="s">
        <v>143</v>
      </c>
      <c r="F1575" t="s">
        <v>11</v>
      </c>
      <c r="G1575">
        <v>22.07</v>
      </c>
      <c r="H1575">
        <v>98.406599999999997</v>
      </c>
    </row>
    <row r="1576" spans="1:8" x14ac:dyDescent="0.25">
      <c r="A1576" t="s">
        <v>143</v>
      </c>
      <c r="B1576" t="s">
        <v>371</v>
      </c>
      <c r="C1576">
        <v>29849</v>
      </c>
      <c r="D1576">
        <v>4</v>
      </c>
      <c r="E1576" t="s">
        <v>143</v>
      </c>
      <c r="F1576" t="s">
        <v>11</v>
      </c>
      <c r="G1576">
        <v>19.39</v>
      </c>
      <c r="H1576">
        <v>98.634200000000007</v>
      </c>
    </row>
    <row r="1577" spans="1:8" x14ac:dyDescent="0.25">
      <c r="A1577" t="s">
        <v>233</v>
      </c>
      <c r="B1577" t="s">
        <v>370</v>
      </c>
      <c r="C1577">
        <v>26345</v>
      </c>
      <c r="D1577">
        <v>5</v>
      </c>
      <c r="E1577" t="s">
        <v>233</v>
      </c>
      <c r="F1577" t="s">
        <v>11</v>
      </c>
      <c r="G1577">
        <v>103.01</v>
      </c>
      <c r="H1577">
        <v>90.344999999999999</v>
      </c>
    </row>
    <row r="1578" spans="1:8" x14ac:dyDescent="0.25">
      <c r="A1578" t="s">
        <v>233</v>
      </c>
      <c r="B1578" t="s">
        <v>372</v>
      </c>
      <c r="C1578">
        <v>26548</v>
      </c>
      <c r="D1578">
        <v>5</v>
      </c>
      <c r="E1578" t="s">
        <v>233</v>
      </c>
      <c r="F1578" t="s">
        <v>11</v>
      </c>
      <c r="G1578">
        <v>46.62</v>
      </c>
      <c r="H1578">
        <v>90.494200000000006</v>
      </c>
    </row>
    <row r="1579" spans="1:8" x14ac:dyDescent="0.25">
      <c r="A1579" t="s">
        <v>233</v>
      </c>
      <c r="B1579" t="s">
        <v>370</v>
      </c>
      <c r="C1579">
        <v>26355</v>
      </c>
      <c r="D1579">
        <v>4</v>
      </c>
      <c r="E1579" t="s">
        <v>233</v>
      </c>
      <c r="F1579" t="s">
        <v>11</v>
      </c>
      <c r="G1579">
        <v>26.93</v>
      </c>
      <c r="H1579">
        <v>90.358599999999996</v>
      </c>
    </row>
    <row r="1580" spans="1:8" x14ac:dyDescent="0.25">
      <c r="A1580" t="s">
        <v>233</v>
      </c>
      <c r="B1580" t="s">
        <v>371</v>
      </c>
      <c r="C1580">
        <v>26374</v>
      </c>
      <c r="D1580">
        <v>5</v>
      </c>
      <c r="E1580" t="s">
        <v>233</v>
      </c>
      <c r="F1580" t="s">
        <v>11</v>
      </c>
      <c r="G1580">
        <v>25.58</v>
      </c>
      <c r="H1580">
        <v>90.645099999999999</v>
      </c>
    </row>
    <row r="1581" spans="1:8" x14ac:dyDescent="0.25">
      <c r="A1581" t="s">
        <v>233</v>
      </c>
      <c r="B1581" t="s">
        <v>371</v>
      </c>
      <c r="C1581">
        <v>26423</v>
      </c>
      <c r="D1581">
        <v>4</v>
      </c>
      <c r="E1581" t="s">
        <v>233</v>
      </c>
      <c r="F1581" t="s">
        <v>11</v>
      </c>
      <c r="G1581">
        <v>19.39</v>
      </c>
      <c r="H1581">
        <v>90.765000000000001</v>
      </c>
    </row>
    <row r="1582" spans="1:8" x14ac:dyDescent="0.25">
      <c r="A1582" t="s">
        <v>233</v>
      </c>
      <c r="B1582" t="s">
        <v>372</v>
      </c>
      <c r="C1582">
        <v>26639</v>
      </c>
      <c r="D1582">
        <v>4</v>
      </c>
      <c r="E1582" t="s">
        <v>233</v>
      </c>
      <c r="F1582" t="s">
        <v>11</v>
      </c>
      <c r="G1582">
        <v>14.62</v>
      </c>
      <c r="H1582">
        <v>90.770499999999998</v>
      </c>
    </row>
    <row r="1583" spans="1:8" x14ac:dyDescent="0.25">
      <c r="A1583" t="s">
        <v>233</v>
      </c>
      <c r="B1583" t="s">
        <v>372</v>
      </c>
      <c r="C1583">
        <v>26534</v>
      </c>
      <c r="D1583">
        <v>4</v>
      </c>
      <c r="E1583" t="s">
        <v>233</v>
      </c>
      <c r="F1583" t="s">
        <v>11</v>
      </c>
      <c r="G1583">
        <v>10.65</v>
      </c>
      <c r="H1583">
        <v>90.456500000000005</v>
      </c>
    </row>
    <row r="1584" spans="1:8" x14ac:dyDescent="0.25">
      <c r="A1584" t="s">
        <v>441</v>
      </c>
      <c r="B1584" t="s">
        <v>371</v>
      </c>
      <c r="C1584">
        <v>14917</v>
      </c>
      <c r="D1584">
        <v>4</v>
      </c>
      <c r="E1584" t="s">
        <v>441</v>
      </c>
      <c r="F1584" t="s">
        <v>11</v>
      </c>
      <c r="G1584">
        <v>45.16</v>
      </c>
      <c r="H1584">
        <v>57.510199999999998</v>
      </c>
    </row>
    <row r="1585" spans="1:8" x14ac:dyDescent="0.25">
      <c r="A1585" t="s">
        <v>441</v>
      </c>
      <c r="B1585" t="s">
        <v>372</v>
      </c>
      <c r="C1585">
        <v>14863</v>
      </c>
      <c r="D1585">
        <v>4</v>
      </c>
      <c r="E1585" t="s">
        <v>441</v>
      </c>
      <c r="F1585" t="s">
        <v>11</v>
      </c>
      <c r="G1585">
        <v>45.16</v>
      </c>
      <c r="H1585">
        <v>57.0032</v>
      </c>
    </row>
    <row r="1586" spans="1:8" x14ac:dyDescent="0.25">
      <c r="A1586" t="s">
        <v>441</v>
      </c>
      <c r="B1586" t="s">
        <v>372</v>
      </c>
      <c r="C1586">
        <v>15285</v>
      </c>
      <c r="D1586">
        <v>4</v>
      </c>
      <c r="E1586" t="s">
        <v>441</v>
      </c>
      <c r="F1586" t="s">
        <v>11</v>
      </c>
      <c r="G1586">
        <v>23.7</v>
      </c>
      <c r="H1586">
        <v>58.311900000000001</v>
      </c>
    </row>
    <row r="1587" spans="1:8" x14ac:dyDescent="0.25">
      <c r="A1587" t="s">
        <v>441</v>
      </c>
      <c r="B1587" t="s">
        <v>371</v>
      </c>
      <c r="C1587">
        <v>15289</v>
      </c>
      <c r="D1587">
        <v>4</v>
      </c>
      <c r="E1587" t="s">
        <v>441</v>
      </c>
      <c r="F1587" t="s">
        <v>11</v>
      </c>
      <c r="G1587">
        <v>10.65</v>
      </c>
      <c r="H1587">
        <v>58.647399999999998</v>
      </c>
    </row>
    <row r="1588" spans="1:8" x14ac:dyDescent="0.25">
      <c r="A1588" t="s">
        <v>144</v>
      </c>
      <c r="B1588" t="s">
        <v>372</v>
      </c>
      <c r="C1588">
        <v>25560</v>
      </c>
      <c r="D1588">
        <v>4</v>
      </c>
      <c r="E1588" t="s">
        <v>144</v>
      </c>
      <c r="F1588" t="s">
        <v>11</v>
      </c>
      <c r="G1588">
        <v>40.909999999999997</v>
      </c>
      <c r="H1588">
        <v>88.124399999999994</v>
      </c>
    </row>
    <row r="1589" spans="1:8" x14ac:dyDescent="0.25">
      <c r="A1589" t="s">
        <v>442</v>
      </c>
      <c r="B1589" t="s">
        <v>371</v>
      </c>
      <c r="C1589">
        <v>25474</v>
      </c>
      <c r="D1589">
        <v>4</v>
      </c>
      <c r="E1589" t="s">
        <v>442</v>
      </c>
      <c r="F1589" t="s">
        <v>11</v>
      </c>
      <c r="G1589">
        <v>26.93</v>
      </c>
      <c r="H1589">
        <v>88.468800000000002</v>
      </c>
    </row>
    <row r="1590" spans="1:8" x14ac:dyDescent="0.25">
      <c r="A1590" t="s">
        <v>196</v>
      </c>
      <c r="B1590" t="s">
        <v>370</v>
      </c>
      <c r="C1590">
        <v>14514</v>
      </c>
      <c r="D1590">
        <v>4</v>
      </c>
      <c r="E1590" t="s">
        <v>196</v>
      </c>
      <c r="F1590" t="s">
        <v>11</v>
      </c>
      <c r="G1590">
        <v>61.3</v>
      </c>
      <c r="H1590">
        <v>55.730499999999999</v>
      </c>
    </row>
    <row r="1591" spans="1:8" x14ac:dyDescent="0.25">
      <c r="A1591" t="s">
        <v>146</v>
      </c>
      <c r="B1591" t="s">
        <v>370</v>
      </c>
      <c r="C1591">
        <v>15731</v>
      </c>
      <c r="D1591">
        <v>5</v>
      </c>
      <c r="E1591" t="s">
        <v>146</v>
      </c>
      <c r="F1591" t="s">
        <v>11</v>
      </c>
      <c r="G1591">
        <v>245.82</v>
      </c>
      <c r="H1591">
        <v>59.664299999999997</v>
      </c>
    </row>
    <row r="1592" spans="1:8" x14ac:dyDescent="0.25">
      <c r="A1592" t="s">
        <v>146</v>
      </c>
      <c r="B1592" t="s">
        <v>372</v>
      </c>
      <c r="C1592">
        <v>15960</v>
      </c>
      <c r="D1592">
        <v>5</v>
      </c>
      <c r="E1592" t="s">
        <v>146</v>
      </c>
      <c r="F1592" t="s">
        <v>11</v>
      </c>
      <c r="G1592">
        <v>204.81</v>
      </c>
      <c r="H1592">
        <v>60.4009</v>
      </c>
    </row>
    <row r="1593" spans="1:8" x14ac:dyDescent="0.25">
      <c r="A1593" t="s">
        <v>146</v>
      </c>
      <c r="B1593" t="s">
        <v>371</v>
      </c>
      <c r="C1593">
        <v>16043</v>
      </c>
      <c r="D1593">
        <v>5</v>
      </c>
      <c r="E1593" t="s">
        <v>146</v>
      </c>
      <c r="F1593" t="s">
        <v>11</v>
      </c>
      <c r="G1593">
        <v>139.97999999999999</v>
      </c>
      <c r="H1593">
        <v>60.910400000000003</v>
      </c>
    </row>
    <row r="1594" spans="1:8" x14ac:dyDescent="0.25">
      <c r="A1594" t="s">
        <v>146</v>
      </c>
      <c r="B1594" t="s">
        <v>370</v>
      </c>
      <c r="C1594">
        <v>15700</v>
      </c>
      <c r="D1594">
        <v>4</v>
      </c>
      <c r="E1594" t="s">
        <v>146</v>
      </c>
      <c r="F1594" t="s">
        <v>11</v>
      </c>
      <c r="G1594">
        <v>30.64</v>
      </c>
      <c r="H1594">
        <v>59.570999999999998</v>
      </c>
    </row>
    <row r="1595" spans="1:8" x14ac:dyDescent="0.25">
      <c r="A1595" t="s">
        <v>146</v>
      </c>
      <c r="B1595" t="s">
        <v>372</v>
      </c>
      <c r="C1595">
        <v>15943</v>
      </c>
      <c r="D1595">
        <v>4</v>
      </c>
      <c r="E1595" t="s">
        <v>146</v>
      </c>
      <c r="F1595" t="s">
        <v>11</v>
      </c>
      <c r="G1595">
        <v>29.88</v>
      </c>
      <c r="H1595">
        <v>60.354100000000003</v>
      </c>
    </row>
    <row r="1596" spans="1:8" x14ac:dyDescent="0.25">
      <c r="A1596" t="s">
        <v>146</v>
      </c>
      <c r="B1596" t="s">
        <v>371</v>
      </c>
      <c r="C1596">
        <v>16016</v>
      </c>
      <c r="D1596">
        <v>4</v>
      </c>
      <c r="E1596" t="s">
        <v>146</v>
      </c>
      <c r="F1596" t="s">
        <v>11</v>
      </c>
      <c r="G1596">
        <v>17.91</v>
      </c>
      <c r="H1596">
        <v>60.822000000000003</v>
      </c>
    </row>
    <row r="1597" spans="1:8" x14ac:dyDescent="0.25">
      <c r="A1597" t="s">
        <v>443</v>
      </c>
      <c r="B1597" t="s">
        <v>370</v>
      </c>
      <c r="C1597">
        <v>14847</v>
      </c>
      <c r="D1597">
        <v>4</v>
      </c>
      <c r="E1597" t="s">
        <v>443</v>
      </c>
      <c r="F1597" t="s">
        <v>11</v>
      </c>
      <c r="G1597">
        <v>23.7</v>
      </c>
      <c r="H1597">
        <v>56.8125</v>
      </c>
    </row>
    <row r="1598" spans="1:8" x14ac:dyDescent="0.25">
      <c r="A1598" t="s">
        <v>149</v>
      </c>
      <c r="B1598" t="s">
        <v>372</v>
      </c>
      <c r="C1598">
        <v>10550</v>
      </c>
      <c r="D1598">
        <v>4</v>
      </c>
      <c r="E1598" t="s">
        <v>149</v>
      </c>
      <c r="F1598" t="s">
        <v>11</v>
      </c>
      <c r="G1598">
        <v>190.65</v>
      </c>
      <c r="H1598">
        <v>43.676600000000001</v>
      </c>
    </row>
    <row r="1599" spans="1:8" x14ac:dyDescent="0.25">
      <c r="A1599" t="s">
        <v>149</v>
      </c>
      <c r="B1599" t="s">
        <v>371</v>
      </c>
      <c r="C1599">
        <v>10831</v>
      </c>
      <c r="D1599">
        <v>4</v>
      </c>
      <c r="E1599" t="s">
        <v>149</v>
      </c>
      <c r="F1599" t="s">
        <v>11</v>
      </c>
      <c r="G1599">
        <v>181.33</v>
      </c>
      <c r="H1599">
        <v>44.9056</v>
      </c>
    </row>
    <row r="1600" spans="1:8" x14ac:dyDescent="0.25">
      <c r="A1600" t="s">
        <v>149</v>
      </c>
      <c r="B1600" t="s">
        <v>370</v>
      </c>
      <c r="C1600">
        <v>10342</v>
      </c>
      <c r="D1600">
        <v>4</v>
      </c>
      <c r="E1600" t="s">
        <v>149</v>
      </c>
      <c r="F1600" t="s">
        <v>11</v>
      </c>
      <c r="G1600">
        <v>133.55000000000001</v>
      </c>
      <c r="H1600">
        <v>43.0381</v>
      </c>
    </row>
    <row r="1601" spans="1:8" x14ac:dyDescent="0.25">
      <c r="A1601" t="s">
        <v>236</v>
      </c>
      <c r="B1601" t="s">
        <v>371</v>
      </c>
      <c r="C1601">
        <v>17468</v>
      </c>
      <c r="D1601">
        <v>4</v>
      </c>
      <c r="E1601" t="s">
        <v>236</v>
      </c>
      <c r="F1601" t="s">
        <v>11</v>
      </c>
      <c r="G1601">
        <v>39.44</v>
      </c>
      <c r="H1601">
        <v>65.621399999999994</v>
      </c>
    </row>
    <row r="1602" spans="1:8" x14ac:dyDescent="0.25">
      <c r="A1602" t="s">
        <v>236</v>
      </c>
      <c r="B1602" t="s">
        <v>372</v>
      </c>
      <c r="C1602">
        <v>17440</v>
      </c>
      <c r="D1602">
        <v>4</v>
      </c>
      <c r="E1602" t="s">
        <v>236</v>
      </c>
      <c r="F1602" t="s">
        <v>11</v>
      </c>
      <c r="G1602">
        <v>17.91</v>
      </c>
      <c r="H1602">
        <v>65.105900000000005</v>
      </c>
    </row>
    <row r="1603" spans="1:8" x14ac:dyDescent="0.25">
      <c r="A1603" t="s">
        <v>150</v>
      </c>
      <c r="B1603" t="s">
        <v>372</v>
      </c>
      <c r="C1603">
        <v>15801</v>
      </c>
      <c r="D1603">
        <v>4</v>
      </c>
      <c r="E1603" t="s">
        <v>150</v>
      </c>
      <c r="F1603" t="s">
        <v>11</v>
      </c>
      <c r="G1603">
        <v>141.11000000000001</v>
      </c>
      <c r="H1603">
        <v>59.931899999999999</v>
      </c>
    </row>
    <row r="1604" spans="1:8" x14ac:dyDescent="0.25">
      <c r="A1604" t="s">
        <v>150</v>
      </c>
      <c r="B1604" t="s">
        <v>371</v>
      </c>
      <c r="C1604">
        <v>15883</v>
      </c>
      <c r="D1604">
        <v>4</v>
      </c>
      <c r="E1604" t="s">
        <v>150</v>
      </c>
      <c r="F1604" t="s">
        <v>11</v>
      </c>
      <c r="G1604">
        <v>79.02</v>
      </c>
      <c r="H1604">
        <v>60.4435</v>
      </c>
    </row>
    <row r="1605" spans="1:8" x14ac:dyDescent="0.25">
      <c r="A1605" t="s">
        <v>150</v>
      </c>
      <c r="B1605" t="s">
        <v>370</v>
      </c>
      <c r="C1605">
        <v>15542</v>
      </c>
      <c r="D1605">
        <v>4</v>
      </c>
      <c r="E1605" t="s">
        <v>150</v>
      </c>
      <c r="F1605" t="s">
        <v>11</v>
      </c>
      <c r="G1605">
        <v>76.42</v>
      </c>
      <c r="H1605">
        <v>59.091900000000003</v>
      </c>
    </row>
    <row r="1606" spans="1:8" x14ac:dyDescent="0.25">
      <c r="A1606" t="s">
        <v>150</v>
      </c>
      <c r="B1606" t="s">
        <v>371</v>
      </c>
      <c r="C1606">
        <v>16424</v>
      </c>
      <c r="D1606">
        <v>4</v>
      </c>
      <c r="E1606" t="s">
        <v>150</v>
      </c>
      <c r="F1606" t="s">
        <v>11</v>
      </c>
      <c r="G1606">
        <v>17.91</v>
      </c>
      <c r="H1606">
        <v>62.116900000000001</v>
      </c>
    </row>
    <row r="1607" spans="1:8" x14ac:dyDescent="0.25">
      <c r="A1607" t="s">
        <v>153</v>
      </c>
      <c r="B1607" t="s">
        <v>370</v>
      </c>
      <c r="C1607">
        <v>27802</v>
      </c>
      <c r="D1607">
        <v>4</v>
      </c>
      <c r="E1607" t="s">
        <v>153</v>
      </c>
      <c r="F1607" t="s">
        <v>11</v>
      </c>
      <c r="G1607">
        <v>38.32</v>
      </c>
      <c r="H1607">
        <v>94.037199999999999</v>
      </c>
    </row>
    <row r="1608" spans="1:8" x14ac:dyDescent="0.25">
      <c r="A1608" t="s">
        <v>444</v>
      </c>
      <c r="B1608" t="s">
        <v>370</v>
      </c>
      <c r="C1608">
        <v>17053</v>
      </c>
      <c r="D1608">
        <v>4</v>
      </c>
      <c r="E1608" t="s">
        <v>444</v>
      </c>
      <c r="F1608" t="s">
        <v>11</v>
      </c>
      <c r="G1608">
        <v>131.61000000000001</v>
      </c>
      <c r="H1608">
        <v>64.088700000000003</v>
      </c>
    </row>
    <row r="1609" spans="1:8" x14ac:dyDescent="0.25">
      <c r="A1609" t="s">
        <v>156</v>
      </c>
      <c r="B1609" t="s">
        <v>372</v>
      </c>
      <c r="C1609">
        <v>16919</v>
      </c>
      <c r="D1609">
        <v>5</v>
      </c>
      <c r="E1609" t="s">
        <v>156</v>
      </c>
      <c r="F1609" t="s">
        <v>11</v>
      </c>
      <c r="G1609">
        <v>124.18</v>
      </c>
      <c r="H1609">
        <v>63.5197</v>
      </c>
    </row>
    <row r="1610" spans="1:8" x14ac:dyDescent="0.25">
      <c r="A1610" t="s">
        <v>156</v>
      </c>
      <c r="B1610" t="s">
        <v>370</v>
      </c>
      <c r="C1610">
        <v>16603</v>
      </c>
      <c r="D1610">
        <v>5</v>
      </c>
      <c r="E1610" t="s">
        <v>156</v>
      </c>
      <c r="F1610" t="s">
        <v>11</v>
      </c>
      <c r="G1610">
        <v>52.68</v>
      </c>
      <c r="H1610">
        <v>62.625900000000001</v>
      </c>
    </row>
    <row r="1611" spans="1:8" x14ac:dyDescent="0.25">
      <c r="A1611" t="s">
        <v>156</v>
      </c>
      <c r="B1611" t="s">
        <v>371</v>
      </c>
      <c r="C1611">
        <v>16957</v>
      </c>
      <c r="D1611">
        <v>4</v>
      </c>
      <c r="E1611" t="s">
        <v>156</v>
      </c>
      <c r="F1611" t="s">
        <v>11</v>
      </c>
      <c r="G1611">
        <v>22.07</v>
      </c>
      <c r="H1611">
        <v>63.953299999999999</v>
      </c>
    </row>
    <row r="1612" spans="1:8" x14ac:dyDescent="0.25">
      <c r="A1612" t="s">
        <v>156</v>
      </c>
      <c r="B1612" t="s">
        <v>370</v>
      </c>
      <c r="C1612">
        <v>16595</v>
      </c>
      <c r="D1612">
        <v>4</v>
      </c>
      <c r="E1612" t="s">
        <v>156</v>
      </c>
      <c r="F1612" t="s">
        <v>11</v>
      </c>
      <c r="G1612">
        <v>19.39</v>
      </c>
      <c r="H1612">
        <v>62.599600000000002</v>
      </c>
    </row>
    <row r="1613" spans="1:8" x14ac:dyDescent="0.25">
      <c r="A1613" t="s">
        <v>156</v>
      </c>
      <c r="B1613" t="s">
        <v>372</v>
      </c>
      <c r="C1613">
        <v>16909</v>
      </c>
      <c r="D1613">
        <v>4</v>
      </c>
      <c r="E1613" t="s">
        <v>156</v>
      </c>
      <c r="F1613" t="s">
        <v>11</v>
      </c>
      <c r="G1613">
        <v>10.65</v>
      </c>
      <c r="H1613">
        <v>63.489600000000003</v>
      </c>
    </row>
    <row r="1614" spans="1:8" x14ac:dyDescent="0.25">
      <c r="A1614" t="s">
        <v>445</v>
      </c>
      <c r="B1614" t="s">
        <v>370</v>
      </c>
      <c r="C1614">
        <v>28835</v>
      </c>
      <c r="D1614">
        <v>4</v>
      </c>
      <c r="E1614" t="s">
        <v>445</v>
      </c>
      <c r="F1614" t="s">
        <v>11</v>
      </c>
      <c r="G1614">
        <v>32.94</v>
      </c>
      <c r="H1614">
        <v>96.352400000000003</v>
      </c>
    </row>
    <row r="1615" spans="1:8" x14ac:dyDescent="0.25">
      <c r="A1615" t="s">
        <v>446</v>
      </c>
      <c r="B1615" t="s">
        <v>371</v>
      </c>
      <c r="C1615">
        <v>14415</v>
      </c>
      <c r="D1615">
        <v>4</v>
      </c>
      <c r="E1615" t="s">
        <v>446</v>
      </c>
      <c r="F1615" t="s">
        <v>11</v>
      </c>
      <c r="G1615">
        <v>58.55</v>
      </c>
      <c r="H1615">
        <v>55.994999999999997</v>
      </c>
    </row>
    <row r="1616" spans="1:8" x14ac:dyDescent="0.25">
      <c r="A1616" t="s">
        <v>446</v>
      </c>
      <c r="B1616" t="s">
        <v>370</v>
      </c>
      <c r="C1616">
        <v>13953</v>
      </c>
      <c r="D1616">
        <v>4</v>
      </c>
      <c r="E1616" t="s">
        <v>446</v>
      </c>
      <c r="F1616" t="s">
        <v>11</v>
      </c>
      <c r="G1616">
        <v>53.47</v>
      </c>
      <c r="H1616">
        <v>54.079099999999997</v>
      </c>
    </row>
    <row r="1617" spans="1:8" x14ac:dyDescent="0.25">
      <c r="A1617" t="s">
        <v>446</v>
      </c>
      <c r="B1617" t="s">
        <v>372</v>
      </c>
      <c r="C1617">
        <v>14331</v>
      </c>
      <c r="D1617">
        <v>4</v>
      </c>
      <c r="E1617" t="s">
        <v>446</v>
      </c>
      <c r="F1617" t="s">
        <v>11</v>
      </c>
      <c r="G1617">
        <v>46.35</v>
      </c>
      <c r="H1617">
        <v>55.435099999999998</v>
      </c>
    </row>
    <row r="1618" spans="1:8" x14ac:dyDescent="0.25">
      <c r="A1618" t="s">
        <v>447</v>
      </c>
      <c r="B1618" t="s">
        <v>370</v>
      </c>
      <c r="C1618">
        <v>21304</v>
      </c>
      <c r="D1618">
        <v>4</v>
      </c>
      <c r="E1618" t="s">
        <v>447</v>
      </c>
      <c r="F1618" t="s">
        <v>11</v>
      </c>
      <c r="G1618">
        <v>29.57</v>
      </c>
      <c r="H1618">
        <v>77.163700000000006</v>
      </c>
    </row>
    <row r="1619" spans="1:8" x14ac:dyDescent="0.25">
      <c r="A1619" t="s">
        <v>447</v>
      </c>
      <c r="B1619" t="s">
        <v>371</v>
      </c>
      <c r="C1619">
        <v>21736</v>
      </c>
      <c r="D1619">
        <v>4</v>
      </c>
      <c r="E1619" t="s">
        <v>447</v>
      </c>
      <c r="F1619" t="s">
        <v>11</v>
      </c>
      <c r="G1619">
        <v>19.559999999999999</v>
      </c>
      <c r="H1619">
        <v>78.891599999999997</v>
      </c>
    </row>
    <row r="1620" spans="1:8" x14ac:dyDescent="0.25">
      <c r="A1620" t="s">
        <v>448</v>
      </c>
      <c r="B1620" t="s">
        <v>371</v>
      </c>
      <c r="C1620">
        <v>16031</v>
      </c>
      <c r="D1620">
        <v>4</v>
      </c>
      <c r="E1620" t="s">
        <v>448</v>
      </c>
      <c r="F1620" t="s">
        <v>11</v>
      </c>
      <c r="G1620">
        <v>16.63</v>
      </c>
      <c r="H1620">
        <v>60.866500000000002</v>
      </c>
    </row>
    <row r="1621" spans="1:8" x14ac:dyDescent="0.25">
      <c r="A1621" t="s">
        <v>449</v>
      </c>
      <c r="B1621" t="s">
        <v>370</v>
      </c>
      <c r="C1621">
        <v>24085</v>
      </c>
      <c r="D1621">
        <v>4</v>
      </c>
      <c r="E1621" t="s">
        <v>449</v>
      </c>
      <c r="F1621" t="s">
        <v>11</v>
      </c>
      <c r="G1621">
        <v>46.35</v>
      </c>
      <c r="H1621">
        <v>84.575000000000003</v>
      </c>
    </row>
    <row r="1622" spans="1:8" x14ac:dyDescent="0.25">
      <c r="A1622" t="s">
        <v>449</v>
      </c>
      <c r="B1622" t="s">
        <v>371</v>
      </c>
      <c r="C1622">
        <v>24450</v>
      </c>
      <c r="D1622">
        <v>4</v>
      </c>
      <c r="E1622" t="s">
        <v>449</v>
      </c>
      <c r="F1622" t="s">
        <v>11</v>
      </c>
      <c r="G1622">
        <v>40.92</v>
      </c>
      <c r="H1622">
        <v>85.889600000000002</v>
      </c>
    </row>
    <row r="1623" spans="1:8" x14ac:dyDescent="0.25">
      <c r="A1623" t="s">
        <v>449</v>
      </c>
      <c r="B1623" t="s">
        <v>372</v>
      </c>
      <c r="C1623">
        <v>24491</v>
      </c>
      <c r="D1623">
        <v>4</v>
      </c>
      <c r="E1623" t="s">
        <v>449</v>
      </c>
      <c r="F1623" t="s">
        <v>11</v>
      </c>
      <c r="G1623">
        <v>36.200000000000003</v>
      </c>
      <c r="H1623">
        <v>85.380499999999998</v>
      </c>
    </row>
    <row r="1624" spans="1:8" x14ac:dyDescent="0.25">
      <c r="A1624" t="s">
        <v>449</v>
      </c>
      <c r="B1624" t="s">
        <v>370</v>
      </c>
      <c r="C1624">
        <v>23272</v>
      </c>
      <c r="D1624">
        <v>4</v>
      </c>
      <c r="E1624" t="s">
        <v>449</v>
      </c>
      <c r="F1624" t="s">
        <v>11</v>
      </c>
      <c r="G1624">
        <v>13.99</v>
      </c>
      <c r="H1624">
        <v>82.313100000000006</v>
      </c>
    </row>
    <row r="1625" spans="1:8" x14ac:dyDescent="0.25">
      <c r="A1625" t="s">
        <v>450</v>
      </c>
      <c r="B1625" t="s">
        <v>370</v>
      </c>
      <c r="C1625">
        <v>28713</v>
      </c>
      <c r="D1625">
        <v>4</v>
      </c>
      <c r="E1625" t="s">
        <v>450</v>
      </c>
      <c r="F1625" t="s">
        <v>11</v>
      </c>
      <c r="G1625">
        <v>40.950000000000003</v>
      </c>
      <c r="H1625">
        <v>96.150099999999995</v>
      </c>
    </row>
    <row r="1626" spans="1:8" x14ac:dyDescent="0.25">
      <c r="A1626" t="s">
        <v>450</v>
      </c>
      <c r="B1626" t="s">
        <v>371</v>
      </c>
      <c r="C1626">
        <v>29163</v>
      </c>
      <c r="D1626">
        <v>4</v>
      </c>
      <c r="E1626" t="s">
        <v>450</v>
      </c>
      <c r="F1626" t="s">
        <v>11</v>
      </c>
      <c r="G1626">
        <v>29.57</v>
      </c>
      <c r="H1626">
        <v>97.137</v>
      </c>
    </row>
    <row r="1627" spans="1:8" x14ac:dyDescent="0.25">
      <c r="A1627" t="s">
        <v>451</v>
      </c>
      <c r="B1627" t="s">
        <v>370</v>
      </c>
      <c r="C1627">
        <v>25072</v>
      </c>
      <c r="D1627">
        <v>4</v>
      </c>
      <c r="E1627" t="s">
        <v>451</v>
      </c>
      <c r="F1627" t="s">
        <v>11</v>
      </c>
      <c r="G1627">
        <v>97.31</v>
      </c>
      <c r="H1627">
        <v>87.280100000000004</v>
      </c>
    </row>
    <row r="1628" spans="1:8" x14ac:dyDescent="0.25">
      <c r="A1628" t="s">
        <v>451</v>
      </c>
      <c r="B1628" t="s">
        <v>372</v>
      </c>
      <c r="C1628">
        <v>25378</v>
      </c>
      <c r="D1628">
        <v>4</v>
      </c>
      <c r="E1628" t="s">
        <v>451</v>
      </c>
      <c r="F1628" t="s">
        <v>11</v>
      </c>
      <c r="G1628">
        <v>86.34</v>
      </c>
      <c r="H1628">
        <v>87.686800000000005</v>
      </c>
    </row>
    <row r="1629" spans="1:8" x14ac:dyDescent="0.25">
      <c r="A1629" t="s">
        <v>451</v>
      </c>
      <c r="B1629" t="s">
        <v>371</v>
      </c>
      <c r="C1629">
        <v>25284</v>
      </c>
      <c r="D1629">
        <v>4</v>
      </c>
      <c r="E1629" t="s">
        <v>451</v>
      </c>
      <c r="F1629" t="s">
        <v>11</v>
      </c>
      <c r="G1629">
        <v>40.950000000000003</v>
      </c>
      <c r="H1629">
        <v>88.013099999999994</v>
      </c>
    </row>
    <row r="1630" spans="1:8" x14ac:dyDescent="0.25">
      <c r="A1630" t="s">
        <v>452</v>
      </c>
      <c r="B1630" t="s">
        <v>371</v>
      </c>
      <c r="C1630">
        <v>26616</v>
      </c>
      <c r="D1630">
        <v>5</v>
      </c>
      <c r="E1630" t="s">
        <v>452</v>
      </c>
      <c r="F1630" t="s">
        <v>11</v>
      </c>
      <c r="G1630">
        <v>34.61</v>
      </c>
      <c r="H1630">
        <v>91.309799999999996</v>
      </c>
    </row>
    <row r="1631" spans="1:8" x14ac:dyDescent="0.25">
      <c r="A1631" t="s">
        <v>453</v>
      </c>
      <c r="B1631" t="s">
        <v>371</v>
      </c>
      <c r="C1631">
        <v>30566</v>
      </c>
      <c r="D1631">
        <v>4</v>
      </c>
      <c r="E1631" t="s">
        <v>453</v>
      </c>
      <c r="F1631" t="s">
        <v>11</v>
      </c>
      <c r="G1631">
        <v>40.950000000000003</v>
      </c>
      <c r="H1631">
        <v>100.0536</v>
      </c>
    </row>
    <row r="1632" spans="1:8" x14ac:dyDescent="0.25">
      <c r="A1632" t="s">
        <v>453</v>
      </c>
      <c r="B1632" t="s">
        <v>372</v>
      </c>
      <c r="C1632">
        <v>30604</v>
      </c>
      <c r="D1632">
        <v>4</v>
      </c>
      <c r="E1632" t="s">
        <v>453</v>
      </c>
      <c r="F1632" t="s">
        <v>11</v>
      </c>
      <c r="G1632">
        <v>40.950000000000003</v>
      </c>
      <c r="H1632">
        <v>99.750500000000002</v>
      </c>
    </row>
    <row r="1633" spans="1:8" x14ac:dyDescent="0.25">
      <c r="A1633" t="s">
        <v>453</v>
      </c>
      <c r="B1633" t="s">
        <v>370</v>
      </c>
      <c r="C1633">
        <v>30387</v>
      </c>
      <c r="D1633">
        <v>4</v>
      </c>
      <c r="E1633" t="s">
        <v>453</v>
      </c>
      <c r="F1633" t="s">
        <v>11</v>
      </c>
      <c r="G1633">
        <v>35.11</v>
      </c>
      <c r="H1633">
        <v>99.627200000000002</v>
      </c>
    </row>
    <row r="1634" spans="1:8" x14ac:dyDescent="0.25">
      <c r="A1634" t="s">
        <v>454</v>
      </c>
      <c r="B1634" t="s">
        <v>372</v>
      </c>
      <c r="C1634">
        <v>27215</v>
      </c>
      <c r="D1634">
        <v>4</v>
      </c>
      <c r="E1634" t="s">
        <v>454</v>
      </c>
      <c r="F1634" t="s">
        <v>11</v>
      </c>
      <c r="G1634">
        <v>49.35</v>
      </c>
      <c r="H1634">
        <v>92.278300000000002</v>
      </c>
    </row>
    <row r="1635" spans="1:8" x14ac:dyDescent="0.25">
      <c r="A1635" t="s">
        <v>454</v>
      </c>
      <c r="B1635" t="s">
        <v>370</v>
      </c>
      <c r="C1635">
        <v>27032</v>
      </c>
      <c r="D1635">
        <v>4</v>
      </c>
      <c r="E1635" t="s">
        <v>454</v>
      </c>
      <c r="F1635" t="s">
        <v>11</v>
      </c>
      <c r="G1635">
        <v>49.35</v>
      </c>
      <c r="H1635">
        <v>92.106899999999996</v>
      </c>
    </row>
    <row r="1636" spans="1:8" x14ac:dyDescent="0.25">
      <c r="A1636" t="s">
        <v>454</v>
      </c>
      <c r="B1636" t="s">
        <v>371</v>
      </c>
      <c r="C1636">
        <v>27019</v>
      </c>
      <c r="D1636">
        <v>4</v>
      </c>
      <c r="E1636" t="s">
        <v>454</v>
      </c>
      <c r="F1636" t="s">
        <v>11</v>
      </c>
      <c r="G1636">
        <v>35.11</v>
      </c>
      <c r="H1636">
        <v>92.351600000000005</v>
      </c>
    </row>
    <row r="1637" spans="1:8" x14ac:dyDescent="0.25">
      <c r="A1637" t="s">
        <v>455</v>
      </c>
      <c r="B1637" t="s">
        <v>371</v>
      </c>
      <c r="C1637">
        <v>26356</v>
      </c>
      <c r="D1637">
        <v>4</v>
      </c>
      <c r="E1637" t="s">
        <v>455</v>
      </c>
      <c r="F1637" t="s">
        <v>11</v>
      </c>
      <c r="G1637">
        <v>35.11</v>
      </c>
      <c r="H1637">
        <v>90.594800000000006</v>
      </c>
    </row>
    <row r="1638" spans="1:8" x14ac:dyDescent="0.25">
      <c r="A1638" t="s">
        <v>455</v>
      </c>
      <c r="B1638" t="s">
        <v>372</v>
      </c>
      <c r="C1638">
        <v>26502</v>
      </c>
      <c r="D1638">
        <v>4</v>
      </c>
      <c r="E1638" t="s">
        <v>455</v>
      </c>
      <c r="F1638" t="s">
        <v>11</v>
      </c>
      <c r="G1638">
        <v>31.8</v>
      </c>
      <c r="H1638">
        <v>90.378</v>
      </c>
    </row>
    <row r="1639" spans="1:8" x14ac:dyDescent="0.25">
      <c r="A1639" t="s">
        <v>455</v>
      </c>
      <c r="B1639" t="s">
        <v>370</v>
      </c>
      <c r="C1639">
        <v>26282</v>
      </c>
      <c r="D1639">
        <v>4</v>
      </c>
      <c r="E1639" t="s">
        <v>455</v>
      </c>
      <c r="F1639" t="s">
        <v>11</v>
      </c>
      <c r="G1639">
        <v>21.55</v>
      </c>
      <c r="H1639">
        <v>90.208500000000001</v>
      </c>
    </row>
    <row r="1640" spans="1:8" x14ac:dyDescent="0.25">
      <c r="A1640" t="s">
        <v>456</v>
      </c>
      <c r="B1640" t="s">
        <v>372</v>
      </c>
      <c r="C1640">
        <v>18678</v>
      </c>
      <c r="D1640">
        <v>4</v>
      </c>
      <c r="E1640" t="s">
        <v>456</v>
      </c>
      <c r="F1640" t="s">
        <v>11</v>
      </c>
      <c r="G1640">
        <v>65.33</v>
      </c>
      <c r="H1640">
        <v>69.156999999999996</v>
      </c>
    </row>
    <row r="1641" spans="1:8" x14ac:dyDescent="0.25">
      <c r="A1641" t="s">
        <v>456</v>
      </c>
      <c r="B1641" t="s">
        <v>371</v>
      </c>
      <c r="C1641">
        <v>18680</v>
      </c>
      <c r="D1641">
        <v>4</v>
      </c>
      <c r="E1641" t="s">
        <v>456</v>
      </c>
      <c r="F1641" t="s">
        <v>11</v>
      </c>
      <c r="G1641">
        <v>34.69</v>
      </c>
      <c r="H1641">
        <v>69.745199999999997</v>
      </c>
    </row>
    <row r="1642" spans="1:8" x14ac:dyDescent="0.25">
      <c r="A1642" t="s">
        <v>456</v>
      </c>
      <c r="B1642" t="s">
        <v>370</v>
      </c>
      <c r="C1642">
        <v>18267</v>
      </c>
      <c r="D1642">
        <v>4</v>
      </c>
      <c r="E1642" t="s">
        <v>456</v>
      </c>
      <c r="F1642" t="s">
        <v>11</v>
      </c>
      <c r="G1642">
        <v>8.3000000000000007</v>
      </c>
      <c r="H1642">
        <v>68.197900000000004</v>
      </c>
    </row>
    <row r="1643" spans="1:8" x14ac:dyDescent="0.25">
      <c r="A1643" t="s">
        <v>457</v>
      </c>
      <c r="B1643" t="s">
        <v>370</v>
      </c>
      <c r="C1643">
        <v>22889</v>
      </c>
      <c r="D1643">
        <v>4</v>
      </c>
      <c r="E1643" t="s">
        <v>457</v>
      </c>
      <c r="F1643" t="s">
        <v>11</v>
      </c>
      <c r="G1643">
        <v>162.52000000000001</v>
      </c>
      <c r="H1643">
        <v>81.277699999999996</v>
      </c>
    </row>
    <row r="1644" spans="1:8" x14ac:dyDescent="0.25">
      <c r="A1644" t="s">
        <v>458</v>
      </c>
      <c r="B1644" t="s">
        <v>372</v>
      </c>
      <c r="C1644">
        <v>24005</v>
      </c>
      <c r="D1644">
        <v>4</v>
      </c>
      <c r="E1644" t="s">
        <v>458</v>
      </c>
      <c r="F1644" t="s">
        <v>11</v>
      </c>
      <c r="G1644">
        <v>62.17</v>
      </c>
      <c r="H1644">
        <v>84.018100000000004</v>
      </c>
    </row>
    <row r="1645" spans="1:8" x14ac:dyDescent="0.25">
      <c r="A1645" t="s">
        <v>457</v>
      </c>
      <c r="B1645" t="s">
        <v>372</v>
      </c>
      <c r="C1645">
        <v>23337</v>
      </c>
      <c r="D1645">
        <v>4</v>
      </c>
      <c r="E1645" t="s">
        <v>457</v>
      </c>
      <c r="F1645" t="s">
        <v>11</v>
      </c>
      <c r="G1645">
        <v>30.67</v>
      </c>
      <c r="H1645">
        <v>82.224599999999995</v>
      </c>
    </row>
    <row r="1646" spans="1:8" x14ac:dyDescent="0.25">
      <c r="A1646" t="s">
        <v>459</v>
      </c>
      <c r="B1646" t="s">
        <v>371</v>
      </c>
      <c r="C1646">
        <v>28728</v>
      </c>
      <c r="D1646">
        <v>4</v>
      </c>
      <c r="E1646" t="s">
        <v>459</v>
      </c>
      <c r="F1646" t="s">
        <v>11</v>
      </c>
      <c r="G1646">
        <v>21.7</v>
      </c>
      <c r="H1646">
        <v>96.375799999999998</v>
      </c>
    </row>
    <row r="1647" spans="1:8" x14ac:dyDescent="0.25">
      <c r="A1647" t="s">
        <v>459</v>
      </c>
      <c r="B1647" t="s">
        <v>370</v>
      </c>
      <c r="C1647">
        <v>28653</v>
      </c>
      <c r="D1647">
        <v>4</v>
      </c>
      <c r="E1647" t="s">
        <v>459</v>
      </c>
      <c r="F1647" t="s">
        <v>11</v>
      </c>
      <c r="G1647">
        <v>19.559999999999999</v>
      </c>
      <c r="H1647">
        <v>96.020799999999994</v>
      </c>
    </row>
    <row r="1648" spans="1:8" x14ac:dyDescent="0.25">
      <c r="A1648" t="s">
        <v>459</v>
      </c>
      <c r="B1648" t="s">
        <v>372</v>
      </c>
      <c r="C1648">
        <v>28909</v>
      </c>
      <c r="D1648">
        <v>4</v>
      </c>
      <c r="E1648" t="s">
        <v>459</v>
      </c>
      <c r="F1648" t="s">
        <v>11</v>
      </c>
      <c r="G1648">
        <v>16.55</v>
      </c>
      <c r="H1648">
        <v>96.233900000000006</v>
      </c>
    </row>
    <row r="1649" spans="1:8" x14ac:dyDescent="0.25">
      <c r="A1649" t="s">
        <v>460</v>
      </c>
      <c r="B1649" t="s">
        <v>370</v>
      </c>
      <c r="C1649">
        <v>30109</v>
      </c>
      <c r="D1649">
        <v>4</v>
      </c>
      <c r="E1649" t="s">
        <v>460</v>
      </c>
      <c r="F1649" t="s">
        <v>11</v>
      </c>
      <c r="G1649">
        <v>32.94</v>
      </c>
      <c r="H1649">
        <v>99.081199999999995</v>
      </c>
    </row>
    <row r="1650" spans="1:8" x14ac:dyDescent="0.25">
      <c r="A1650" t="s">
        <v>461</v>
      </c>
      <c r="B1650" t="s">
        <v>370</v>
      </c>
      <c r="C1650">
        <v>18978</v>
      </c>
      <c r="D1650">
        <v>4</v>
      </c>
      <c r="E1650" t="s">
        <v>461</v>
      </c>
      <c r="F1650" t="s">
        <v>11</v>
      </c>
      <c r="G1650">
        <v>53.52</v>
      </c>
      <c r="H1650">
        <v>70.472200000000001</v>
      </c>
    </row>
    <row r="1651" spans="1:8" x14ac:dyDescent="0.25">
      <c r="A1651" t="s">
        <v>461</v>
      </c>
      <c r="B1651" t="s">
        <v>371</v>
      </c>
      <c r="C1651">
        <v>19436</v>
      </c>
      <c r="D1651">
        <v>4</v>
      </c>
      <c r="E1651" t="s">
        <v>461</v>
      </c>
      <c r="F1651" t="s">
        <v>11</v>
      </c>
      <c r="G1651">
        <v>33.229999999999997</v>
      </c>
      <c r="H1651">
        <v>72.264099999999999</v>
      </c>
    </row>
    <row r="1652" spans="1:8" x14ac:dyDescent="0.25">
      <c r="A1652" t="s">
        <v>461</v>
      </c>
      <c r="B1652" t="s">
        <v>372</v>
      </c>
      <c r="C1652">
        <v>19410</v>
      </c>
      <c r="D1652">
        <v>4</v>
      </c>
      <c r="E1652" t="s">
        <v>461</v>
      </c>
      <c r="F1652" t="s">
        <v>11</v>
      </c>
      <c r="G1652">
        <v>13.43</v>
      </c>
      <c r="H1652">
        <v>71.396100000000004</v>
      </c>
    </row>
    <row r="1653" spans="1:8" x14ac:dyDescent="0.25">
      <c r="A1653" t="s">
        <v>462</v>
      </c>
      <c r="B1653" t="s">
        <v>372</v>
      </c>
      <c r="C1653">
        <v>10921</v>
      </c>
      <c r="D1653">
        <v>4</v>
      </c>
      <c r="E1653" t="s">
        <v>462</v>
      </c>
      <c r="F1653" t="s">
        <v>11</v>
      </c>
      <c r="G1653">
        <v>58.17</v>
      </c>
      <c r="H1653">
        <v>44.948900000000002</v>
      </c>
    </row>
    <row r="1654" spans="1:8" x14ac:dyDescent="0.25">
      <c r="A1654" t="s">
        <v>463</v>
      </c>
      <c r="B1654" t="s">
        <v>370</v>
      </c>
      <c r="C1654">
        <v>15247</v>
      </c>
      <c r="D1654">
        <v>5</v>
      </c>
      <c r="E1654" t="s">
        <v>463</v>
      </c>
      <c r="F1654" t="s">
        <v>11</v>
      </c>
      <c r="G1654">
        <v>5.54</v>
      </c>
      <c r="H1654">
        <v>58.132800000000003</v>
      </c>
    </row>
    <row r="1655" spans="1:8" x14ac:dyDescent="0.25">
      <c r="A1655" t="s">
        <v>464</v>
      </c>
      <c r="B1655" t="s">
        <v>370</v>
      </c>
      <c r="C1655">
        <v>11076</v>
      </c>
      <c r="D1655">
        <v>4</v>
      </c>
      <c r="E1655" t="s">
        <v>464</v>
      </c>
      <c r="F1655" t="s">
        <v>11</v>
      </c>
      <c r="G1655">
        <v>12.42</v>
      </c>
      <c r="H1655">
        <v>45.494599999999998</v>
      </c>
    </row>
    <row r="1656" spans="1:8" x14ac:dyDescent="0.25">
      <c r="A1656" t="s">
        <v>465</v>
      </c>
      <c r="B1656" t="s">
        <v>372</v>
      </c>
      <c r="C1656">
        <v>13157</v>
      </c>
      <c r="D1656">
        <v>4</v>
      </c>
      <c r="E1656" t="s">
        <v>465</v>
      </c>
      <c r="F1656" t="s">
        <v>11</v>
      </c>
      <c r="G1656">
        <v>9.85</v>
      </c>
      <c r="H1656">
        <v>51.977400000000003</v>
      </c>
    </row>
    <row r="1657" spans="1:8" x14ac:dyDescent="0.25">
      <c r="A1657" t="s">
        <v>466</v>
      </c>
      <c r="B1657" t="s">
        <v>372</v>
      </c>
      <c r="C1657">
        <v>24628</v>
      </c>
      <c r="D1657">
        <v>4</v>
      </c>
      <c r="E1657" t="s">
        <v>466</v>
      </c>
      <c r="F1657" t="s">
        <v>11</v>
      </c>
      <c r="G1657">
        <v>16.510000000000002</v>
      </c>
      <c r="H1657">
        <v>85.749799999999993</v>
      </c>
    </row>
    <row r="1658" spans="1:8" x14ac:dyDescent="0.25">
      <c r="A1658" t="s">
        <v>466</v>
      </c>
      <c r="B1658" t="s">
        <v>370</v>
      </c>
      <c r="C1658">
        <v>24200</v>
      </c>
      <c r="D1658">
        <v>4</v>
      </c>
      <c r="E1658" t="s">
        <v>466</v>
      </c>
      <c r="F1658" t="s">
        <v>11</v>
      </c>
      <c r="G1658">
        <v>16.510000000000002</v>
      </c>
      <c r="H1658">
        <v>84.868399999999994</v>
      </c>
    </row>
    <row r="1659" spans="1:8" x14ac:dyDescent="0.25">
      <c r="A1659" t="s">
        <v>466</v>
      </c>
      <c r="B1659" t="s">
        <v>372</v>
      </c>
      <c r="C1659">
        <v>24609</v>
      </c>
      <c r="D1659">
        <v>4</v>
      </c>
      <c r="E1659" t="s">
        <v>466</v>
      </c>
      <c r="F1659" t="s">
        <v>11</v>
      </c>
      <c r="G1659">
        <v>11.01</v>
      </c>
      <c r="H1659">
        <v>85.678899999999999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CSM</vt:lpstr>
      <vt:lpstr>SSL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 Courouble</dc:creator>
  <dc:description>Exported from file 20201222_nsp9_red_alk_trypsin_XLMS.pdResult using Thermo Proteome Discoverer 2.5.0.400</dc:description>
  <cp:lastModifiedBy>Valentine Courouble</cp:lastModifiedBy>
  <dcterms:created xsi:type="dcterms:W3CDTF">2020-12-25T12:20:39Z</dcterms:created>
  <dcterms:modified xsi:type="dcterms:W3CDTF">2021-05-13T21:47:39Z</dcterms:modified>
</cp:coreProperties>
</file>