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fhooe-my.sharepoint.com/personal/p42587_fhooe_at/Documents/Dokumente/GitHub/MSAnnika_MS3_Results/DSSO-DSBSO_OT-IT_by_Matzinger_et_al/Publication_supplementary_figures/"/>
    </mc:Choice>
  </mc:AlternateContent>
  <xr:revisionPtr revIDLastSave="18" documentId="13_ncr:1_{F85D8658-8DBA-4607-82DC-96D4A51447F9}" xr6:coauthVersionLast="47" xr6:coauthVersionMax="47" xr10:uidLastSave="{5B1691E0-CA24-44B7-B978-853CE0D56B75}"/>
  <bookViews>
    <workbookView xWindow="-120" yWindow="-120" windowWidth="29040" windowHeight="17640" xr2:uid="{00000000-000D-0000-FFFF-FFFF00000000}"/>
  </bookViews>
  <sheets>
    <sheet name="results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2" l="1"/>
  <c r="E25" i="2"/>
  <c r="E32" i="2"/>
  <c r="E24" i="2"/>
  <c r="E31" i="2"/>
  <c r="E30" i="2"/>
  <c r="E29" i="2"/>
  <c r="E28" i="2"/>
  <c r="E27" i="2"/>
  <c r="E26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6" i="1"/>
  <c r="E28" i="1"/>
  <c r="E18" i="1"/>
  <c r="E8" i="1"/>
  <c r="E37" i="1"/>
  <c r="E35" i="1"/>
  <c r="E29" i="1"/>
  <c r="E27" i="1"/>
  <c r="E34" i="1"/>
  <c r="E33" i="1"/>
  <c r="E32" i="1"/>
  <c r="E31" i="1"/>
  <c r="E30" i="1"/>
  <c r="E26" i="1"/>
  <c r="E25" i="1"/>
  <c r="E24" i="1"/>
  <c r="E23" i="1"/>
  <c r="E22" i="1"/>
  <c r="E13" i="1"/>
  <c r="E14" i="1"/>
  <c r="E15" i="1"/>
  <c r="E16" i="1"/>
  <c r="E3" i="1"/>
  <c r="E4" i="1"/>
  <c r="E5" i="1"/>
  <c r="E6" i="1"/>
  <c r="E12" i="1"/>
  <c r="E17" i="1"/>
  <c r="E19" i="1"/>
  <c r="E20" i="1"/>
  <c r="E21" i="1"/>
  <c r="E2" i="1"/>
  <c r="E7" i="1"/>
  <c r="E9" i="1"/>
  <c r="E10" i="1"/>
  <c r="E11" i="1"/>
</calcChain>
</file>

<file path=xl/sharedStrings.xml><?xml version="1.0" encoding="utf-8"?>
<sst xmlns="http://schemas.openxmlformats.org/spreadsheetml/2006/main" count="184" uniqueCount="37">
  <si>
    <t>Tool</t>
  </si>
  <si>
    <t>True Crosslinks</t>
  </si>
  <si>
    <t>False Crosslinks</t>
  </si>
  <si>
    <t>True FDR</t>
  </si>
  <si>
    <t>Reference</t>
  </si>
  <si>
    <t>MaXLinker 0.02 Da</t>
  </si>
  <si>
    <t>AmandaSett</t>
  </si>
  <si>
    <t>_</t>
  </si>
  <si>
    <t>MS2 Annika</t>
  </si>
  <si>
    <t>FDR</t>
  </si>
  <si>
    <t>MS3 Ann. 10 ppm</t>
  </si>
  <si>
    <t>MS3 Ann. 10 ppm + MS2</t>
  </si>
  <si>
    <t>MS3 Ann. 0.5 Da</t>
  </si>
  <si>
    <t>MS3 Ann. 0.5 Da + MS2</t>
  </si>
  <si>
    <t>Estimated 1%</t>
  </si>
  <si>
    <t>Calculated 1%</t>
  </si>
  <si>
    <t>Calculated 5%</t>
  </si>
  <si>
    <t>Estimated 5%</t>
  </si>
  <si>
    <t>pd3_4</t>
  </si>
  <si>
    <t>pd3_0</t>
  </si>
  <si>
    <t>pd3_6</t>
  </si>
  <si>
    <t>pd3_8</t>
  </si>
  <si>
    <t>XlinkX 5-10-10</t>
  </si>
  <si>
    <t>XlinkX 10-20-0.5</t>
  </si>
  <si>
    <t>XlinkX 5-10-0.5</t>
  </si>
  <si>
    <t>pd3_9</t>
  </si>
  <si>
    <t>pd3_10</t>
  </si>
  <si>
    <t>MaXLinker 0.02 Da no crap</t>
  </si>
  <si>
    <t>MaXLinker 0.6 Da no crap</t>
  </si>
  <si>
    <t>MaXLinker 0.5 Da</t>
  </si>
  <si>
    <t>0.02Da_1%FDR</t>
  </si>
  <si>
    <t>0.02Da_5%FDR</t>
  </si>
  <si>
    <t>0.5Da_5%FDR</t>
  </si>
  <si>
    <t>0.5Da_1%FDR</t>
  </si>
  <si>
    <t>MS Annika 1.0</t>
  </si>
  <si>
    <t>MS Annika 2.0 - 10 ppm</t>
  </si>
  <si>
    <t>MS Annika 2.0 - 0.5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</si>
</sst>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5964-81AE-4405-9AC5-2975D337DAFA}">
  <dimension ref="A1:F33"/>
  <sheetViews>
    <sheetView tabSelected="1" workbookViewId="0">
      <selection activeCell="A4" sqref="A4"/>
    </sheetView>
  </sheetViews>
  <sheetFormatPr defaultRowHeight="15" x14ac:dyDescent="0.25"/>
  <cols>
    <col min="1" max="1" width="29.7109375" customWidth="1"/>
    <col min="2" max="2" width="17.28515625" customWidth="1"/>
    <col min="3" max="3" width="15.5703125" customWidth="1"/>
    <col min="4" max="4" width="15.28515625" customWidth="1"/>
    <col min="5" max="5" width="11" style="1" customWidth="1"/>
    <col min="6" max="6" width="27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s="2" t="s">
        <v>34</v>
      </c>
      <c r="B2" s="2" t="s">
        <v>14</v>
      </c>
      <c r="C2" s="2">
        <v>180</v>
      </c>
      <c r="D2" s="2">
        <v>0</v>
      </c>
      <c r="E2" s="3">
        <f t="shared" ref="E2:E33" si="0">D2/(D2+C2)*100</f>
        <v>0</v>
      </c>
      <c r="F2" s="2">
        <v>45</v>
      </c>
    </row>
    <row r="3" spans="1:6" x14ac:dyDescent="0.25">
      <c r="A3" s="2" t="s">
        <v>35</v>
      </c>
      <c r="B3" s="2" t="s">
        <v>14</v>
      </c>
      <c r="C3" s="2">
        <v>232</v>
      </c>
      <c r="D3" s="2">
        <v>3</v>
      </c>
      <c r="E3" s="3">
        <f t="shared" si="0"/>
        <v>1.2765957446808509</v>
      </c>
      <c r="F3" s="2">
        <v>47</v>
      </c>
    </row>
    <row r="4" spans="1:6" x14ac:dyDescent="0.25">
      <c r="A4" t="s">
        <v>36</v>
      </c>
      <c r="B4" t="s">
        <v>14</v>
      </c>
      <c r="C4">
        <v>199</v>
      </c>
      <c r="D4">
        <v>1</v>
      </c>
      <c r="E4" s="1">
        <f t="shared" si="0"/>
        <v>0.5</v>
      </c>
      <c r="F4">
        <v>49</v>
      </c>
    </row>
    <row r="5" spans="1:6" x14ac:dyDescent="0.25">
      <c r="A5" s="2" t="s">
        <v>22</v>
      </c>
      <c r="B5" s="2" t="s">
        <v>14</v>
      </c>
      <c r="C5" s="2">
        <v>255</v>
      </c>
      <c r="D5" s="2">
        <v>34</v>
      </c>
      <c r="E5" s="3">
        <f t="shared" si="0"/>
        <v>11.76470588235294</v>
      </c>
      <c r="F5" s="2" t="s">
        <v>18</v>
      </c>
    </row>
    <row r="6" spans="1:6" x14ac:dyDescent="0.25">
      <c r="A6" t="s">
        <v>24</v>
      </c>
      <c r="B6" t="s">
        <v>14</v>
      </c>
      <c r="C6">
        <v>255</v>
      </c>
      <c r="D6">
        <v>34</v>
      </c>
      <c r="E6" s="1">
        <f t="shared" si="0"/>
        <v>11.76470588235294</v>
      </c>
      <c r="F6" t="s">
        <v>25</v>
      </c>
    </row>
    <row r="7" spans="1:6" x14ac:dyDescent="0.25">
      <c r="A7" t="s">
        <v>23</v>
      </c>
      <c r="B7" t="s">
        <v>14</v>
      </c>
      <c r="C7">
        <v>260</v>
      </c>
      <c r="D7">
        <v>46</v>
      </c>
      <c r="E7" s="1">
        <f t="shared" si="0"/>
        <v>15.032679738562091</v>
      </c>
      <c r="F7" t="s">
        <v>19</v>
      </c>
    </row>
    <row r="8" spans="1:6" x14ac:dyDescent="0.25">
      <c r="A8" s="2" t="s">
        <v>5</v>
      </c>
      <c r="B8" s="2" t="s">
        <v>14</v>
      </c>
      <c r="C8" s="2">
        <v>73</v>
      </c>
      <c r="D8" s="2">
        <v>4</v>
      </c>
      <c r="E8" s="3">
        <f t="shared" si="0"/>
        <v>5.1948051948051948</v>
      </c>
      <c r="F8" s="2" t="s">
        <v>30</v>
      </c>
    </row>
    <row r="9" spans="1:6" x14ac:dyDescent="0.25">
      <c r="A9" t="s">
        <v>29</v>
      </c>
      <c r="B9" t="s">
        <v>14</v>
      </c>
      <c r="C9">
        <v>70</v>
      </c>
      <c r="D9">
        <v>3</v>
      </c>
      <c r="E9" s="1">
        <f t="shared" si="0"/>
        <v>4.10958904109589</v>
      </c>
      <c r="F9" t="s">
        <v>33</v>
      </c>
    </row>
    <row r="10" spans="1:6" x14ac:dyDescent="0.25">
      <c r="A10" t="s">
        <v>34</v>
      </c>
      <c r="B10" t="s">
        <v>15</v>
      </c>
      <c r="C10">
        <v>237</v>
      </c>
      <c r="D10">
        <v>2</v>
      </c>
      <c r="E10" s="1">
        <f t="shared" si="0"/>
        <v>0.83682008368200833</v>
      </c>
      <c r="F10">
        <v>45</v>
      </c>
    </row>
    <row r="11" spans="1:6" x14ac:dyDescent="0.25">
      <c r="A11" t="s">
        <v>35</v>
      </c>
      <c r="B11" t="s">
        <v>15</v>
      </c>
      <c r="C11">
        <v>218</v>
      </c>
      <c r="D11">
        <v>2</v>
      </c>
      <c r="E11" s="1">
        <f t="shared" si="0"/>
        <v>0.90909090909090906</v>
      </c>
      <c r="F11">
        <v>47</v>
      </c>
    </row>
    <row r="12" spans="1:6" x14ac:dyDescent="0.25">
      <c r="A12" t="s">
        <v>36</v>
      </c>
      <c r="B12" t="s">
        <v>15</v>
      </c>
      <c r="C12">
        <v>246</v>
      </c>
      <c r="D12">
        <v>2</v>
      </c>
      <c r="E12" s="1">
        <f t="shared" si="0"/>
        <v>0.80645161290322576</v>
      </c>
      <c r="F12">
        <v>49</v>
      </c>
    </row>
    <row r="13" spans="1:6" x14ac:dyDescent="0.25">
      <c r="A13" t="s">
        <v>22</v>
      </c>
      <c r="B13" t="s">
        <v>15</v>
      </c>
      <c r="C13">
        <v>159</v>
      </c>
      <c r="D13">
        <v>1</v>
      </c>
      <c r="E13" s="1">
        <f t="shared" si="0"/>
        <v>0.625</v>
      </c>
      <c r="F13" t="s">
        <v>18</v>
      </c>
    </row>
    <row r="14" spans="1:6" x14ac:dyDescent="0.25">
      <c r="A14" t="s">
        <v>24</v>
      </c>
      <c r="B14" t="s">
        <v>15</v>
      </c>
      <c r="C14">
        <v>159</v>
      </c>
      <c r="D14">
        <v>1</v>
      </c>
      <c r="E14" s="1">
        <f t="shared" si="0"/>
        <v>0.625</v>
      </c>
      <c r="F14" t="s">
        <v>25</v>
      </c>
    </row>
    <row r="15" spans="1:6" x14ac:dyDescent="0.25">
      <c r="A15" t="s">
        <v>23</v>
      </c>
      <c r="B15" t="s">
        <v>15</v>
      </c>
      <c r="C15">
        <v>144</v>
      </c>
      <c r="D15">
        <v>1</v>
      </c>
      <c r="E15" s="1">
        <f t="shared" si="0"/>
        <v>0.68965517241379315</v>
      </c>
      <c r="F15" t="s">
        <v>19</v>
      </c>
    </row>
    <row r="16" spans="1:6" x14ac:dyDescent="0.25">
      <c r="A16" t="s">
        <v>5</v>
      </c>
      <c r="B16" t="s">
        <v>15</v>
      </c>
      <c r="C16">
        <v>17</v>
      </c>
      <c r="D16">
        <v>0</v>
      </c>
      <c r="E16" s="1">
        <f t="shared" si="0"/>
        <v>0</v>
      </c>
      <c r="F16" t="s">
        <v>30</v>
      </c>
    </row>
    <row r="17" spans="1:6" x14ac:dyDescent="0.25">
      <c r="A17" t="s">
        <v>29</v>
      </c>
      <c r="B17" t="s">
        <v>15</v>
      </c>
      <c r="C17">
        <v>41</v>
      </c>
      <c r="D17">
        <v>0</v>
      </c>
      <c r="E17" s="1">
        <f t="shared" si="0"/>
        <v>0</v>
      </c>
      <c r="F17" t="s">
        <v>33</v>
      </c>
    </row>
    <row r="18" spans="1:6" x14ac:dyDescent="0.25">
      <c r="A18" t="s">
        <v>34</v>
      </c>
      <c r="B18" t="s">
        <v>17</v>
      </c>
      <c r="C18">
        <v>273</v>
      </c>
      <c r="D18">
        <v>25</v>
      </c>
      <c r="E18" s="1">
        <f t="shared" si="0"/>
        <v>8.3892617449664435</v>
      </c>
      <c r="F18">
        <v>45</v>
      </c>
    </row>
    <row r="19" spans="1:6" x14ac:dyDescent="0.25">
      <c r="A19" t="s">
        <v>35</v>
      </c>
      <c r="B19" t="s">
        <v>17</v>
      </c>
      <c r="C19">
        <v>300</v>
      </c>
      <c r="D19">
        <v>28</v>
      </c>
      <c r="E19" s="1">
        <f t="shared" si="0"/>
        <v>8.536585365853659</v>
      </c>
      <c r="F19">
        <v>47</v>
      </c>
    </row>
    <row r="20" spans="1:6" x14ac:dyDescent="0.25">
      <c r="A20" t="s">
        <v>36</v>
      </c>
      <c r="B20" t="s">
        <v>17</v>
      </c>
      <c r="C20">
        <v>289</v>
      </c>
      <c r="D20">
        <v>27</v>
      </c>
      <c r="E20" s="1">
        <f t="shared" si="0"/>
        <v>8.5443037974683538</v>
      </c>
      <c r="F20">
        <v>49</v>
      </c>
    </row>
    <row r="21" spans="1:6" x14ac:dyDescent="0.25">
      <c r="A21" t="s">
        <v>22</v>
      </c>
      <c r="B21" t="s">
        <v>17</v>
      </c>
      <c r="C21">
        <v>270</v>
      </c>
      <c r="D21">
        <v>77</v>
      </c>
      <c r="E21" s="1">
        <f t="shared" si="0"/>
        <v>22.190201729106629</v>
      </c>
      <c r="F21" t="s">
        <v>20</v>
      </c>
    </row>
    <row r="22" spans="1:6" x14ac:dyDescent="0.25">
      <c r="A22" t="s">
        <v>24</v>
      </c>
      <c r="B22" t="s">
        <v>17</v>
      </c>
      <c r="C22">
        <v>270</v>
      </c>
      <c r="D22">
        <v>77</v>
      </c>
      <c r="E22" s="1">
        <f t="shared" si="0"/>
        <v>22.190201729106629</v>
      </c>
      <c r="F22" t="s">
        <v>26</v>
      </c>
    </row>
    <row r="23" spans="1:6" x14ac:dyDescent="0.25">
      <c r="A23" t="s">
        <v>23</v>
      </c>
      <c r="B23" t="s">
        <v>17</v>
      </c>
      <c r="C23">
        <v>267</v>
      </c>
      <c r="D23">
        <v>120</v>
      </c>
      <c r="E23" s="1">
        <f t="shared" si="0"/>
        <v>31.007751937984494</v>
      </c>
      <c r="F23" t="s">
        <v>21</v>
      </c>
    </row>
    <row r="24" spans="1:6" x14ac:dyDescent="0.25">
      <c r="A24" t="s">
        <v>5</v>
      </c>
      <c r="B24" t="s">
        <v>17</v>
      </c>
      <c r="C24">
        <v>73</v>
      </c>
      <c r="D24">
        <v>4</v>
      </c>
      <c r="E24" s="1">
        <f t="shared" si="0"/>
        <v>5.1948051948051948</v>
      </c>
      <c r="F24" t="s">
        <v>31</v>
      </c>
    </row>
    <row r="25" spans="1:6" x14ac:dyDescent="0.25">
      <c r="A25" t="s">
        <v>29</v>
      </c>
      <c r="B25" t="s">
        <v>17</v>
      </c>
      <c r="C25">
        <v>70</v>
      </c>
      <c r="D25">
        <v>3</v>
      </c>
      <c r="E25" s="1">
        <f t="shared" si="0"/>
        <v>4.10958904109589</v>
      </c>
      <c r="F25" t="s">
        <v>32</v>
      </c>
    </row>
    <row r="26" spans="1:6" x14ac:dyDescent="0.25">
      <c r="A26" t="s">
        <v>34</v>
      </c>
      <c r="B26" t="s">
        <v>16</v>
      </c>
      <c r="C26">
        <v>267</v>
      </c>
      <c r="D26">
        <v>14</v>
      </c>
      <c r="E26" s="1">
        <f t="shared" si="0"/>
        <v>4.9822064056939501</v>
      </c>
      <c r="F26">
        <v>45</v>
      </c>
    </row>
    <row r="27" spans="1:6" x14ac:dyDescent="0.25">
      <c r="A27" t="s">
        <v>35</v>
      </c>
      <c r="B27" t="s">
        <v>16</v>
      </c>
      <c r="C27">
        <v>292</v>
      </c>
      <c r="D27">
        <v>15</v>
      </c>
      <c r="E27" s="1">
        <f t="shared" si="0"/>
        <v>4.8859934853420199</v>
      </c>
      <c r="F27">
        <v>47</v>
      </c>
    </row>
    <row r="28" spans="1:6" x14ac:dyDescent="0.25">
      <c r="A28" t="s">
        <v>36</v>
      </c>
      <c r="B28" t="s">
        <v>16</v>
      </c>
      <c r="C28">
        <v>281</v>
      </c>
      <c r="D28">
        <v>14</v>
      </c>
      <c r="E28" s="1">
        <f t="shared" si="0"/>
        <v>4.7457627118644066</v>
      </c>
      <c r="F28">
        <v>49</v>
      </c>
    </row>
    <row r="29" spans="1:6" x14ac:dyDescent="0.25">
      <c r="A29" t="s">
        <v>22</v>
      </c>
      <c r="B29" t="s">
        <v>16</v>
      </c>
      <c r="C29">
        <v>241</v>
      </c>
      <c r="D29">
        <v>12</v>
      </c>
      <c r="E29" s="1">
        <f t="shared" si="0"/>
        <v>4.7430830039525684</v>
      </c>
      <c r="F29" t="s">
        <v>20</v>
      </c>
    </row>
    <row r="30" spans="1:6" x14ac:dyDescent="0.25">
      <c r="A30" t="s">
        <v>24</v>
      </c>
      <c r="B30" t="s">
        <v>16</v>
      </c>
      <c r="C30">
        <v>241</v>
      </c>
      <c r="D30">
        <v>12</v>
      </c>
      <c r="E30" s="1">
        <f t="shared" si="0"/>
        <v>4.7430830039525684</v>
      </c>
      <c r="F30" t="s">
        <v>26</v>
      </c>
    </row>
    <row r="31" spans="1:6" x14ac:dyDescent="0.25">
      <c r="A31" t="s">
        <v>23</v>
      </c>
      <c r="B31" t="s">
        <v>16</v>
      </c>
      <c r="C31">
        <v>231</v>
      </c>
      <c r="D31">
        <v>12</v>
      </c>
      <c r="E31" s="1">
        <f t="shared" si="0"/>
        <v>4.9382716049382713</v>
      </c>
      <c r="F31" t="s">
        <v>21</v>
      </c>
    </row>
    <row r="32" spans="1:6" x14ac:dyDescent="0.25">
      <c r="A32" t="s">
        <v>5</v>
      </c>
      <c r="B32" t="s">
        <v>16</v>
      </c>
      <c r="C32">
        <v>71</v>
      </c>
      <c r="D32">
        <v>3</v>
      </c>
      <c r="E32" s="1">
        <f t="shared" si="0"/>
        <v>4.0540540540540544</v>
      </c>
      <c r="F32" t="s">
        <v>31</v>
      </c>
    </row>
    <row r="33" spans="1:6" x14ac:dyDescent="0.25">
      <c r="A33" t="s">
        <v>29</v>
      </c>
      <c r="B33" t="s">
        <v>16</v>
      </c>
      <c r="C33">
        <v>70</v>
      </c>
      <c r="D33">
        <v>3</v>
      </c>
      <c r="E33" s="1">
        <f t="shared" si="0"/>
        <v>4.10958904109589</v>
      </c>
      <c r="F33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A22" sqref="A22"/>
    </sheetView>
  </sheetViews>
  <sheetFormatPr defaultRowHeight="15" x14ac:dyDescent="0.25"/>
  <cols>
    <col min="1" max="1" width="29.7109375" customWidth="1"/>
    <col min="2" max="2" width="17.28515625" customWidth="1"/>
    <col min="3" max="3" width="15.5703125" customWidth="1"/>
    <col min="4" max="4" width="15.28515625" customWidth="1"/>
    <col min="5" max="5" width="11" style="1" customWidth="1"/>
    <col min="6" max="6" width="27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t="s">
        <v>8</v>
      </c>
      <c r="B2" t="s">
        <v>14</v>
      </c>
      <c r="C2">
        <v>180</v>
      </c>
      <c r="D2">
        <v>0</v>
      </c>
      <c r="E2" s="1">
        <f t="shared" ref="E2:E21" si="0">D2/(D2+C2)*100</f>
        <v>0</v>
      </c>
      <c r="F2">
        <v>45</v>
      </c>
    </row>
    <row r="3" spans="1:6" x14ac:dyDescent="0.25">
      <c r="A3" t="s">
        <v>10</v>
      </c>
      <c r="B3" t="s">
        <v>14</v>
      </c>
      <c r="C3">
        <v>215</v>
      </c>
      <c r="D3">
        <v>2</v>
      </c>
      <c r="E3" s="1">
        <f t="shared" si="0"/>
        <v>0.92165898617511521</v>
      </c>
      <c r="F3">
        <v>46</v>
      </c>
    </row>
    <row r="4" spans="1:6" x14ac:dyDescent="0.25">
      <c r="A4" t="s">
        <v>11</v>
      </c>
      <c r="B4" t="s">
        <v>14</v>
      </c>
      <c r="C4">
        <v>232</v>
      </c>
      <c r="D4">
        <v>3</v>
      </c>
      <c r="E4" s="1">
        <f t="shared" si="0"/>
        <v>1.2765957446808509</v>
      </c>
      <c r="F4">
        <v>47</v>
      </c>
    </row>
    <row r="5" spans="1:6" x14ac:dyDescent="0.25">
      <c r="A5" t="s">
        <v>12</v>
      </c>
      <c r="B5" t="s">
        <v>14</v>
      </c>
      <c r="C5">
        <v>180</v>
      </c>
      <c r="D5">
        <v>0</v>
      </c>
      <c r="E5" s="1">
        <f t="shared" si="0"/>
        <v>0</v>
      </c>
      <c r="F5">
        <v>48</v>
      </c>
    </row>
    <row r="6" spans="1:6" x14ac:dyDescent="0.25">
      <c r="A6" t="s">
        <v>13</v>
      </c>
      <c r="B6" t="s">
        <v>14</v>
      </c>
      <c r="C6">
        <v>199</v>
      </c>
      <c r="D6">
        <v>1</v>
      </c>
      <c r="E6" s="1">
        <f t="shared" si="0"/>
        <v>0.5</v>
      </c>
      <c r="F6">
        <v>49</v>
      </c>
    </row>
    <row r="7" spans="1:6" x14ac:dyDescent="0.25">
      <c r="A7" t="s">
        <v>22</v>
      </c>
      <c r="B7" t="s">
        <v>14</v>
      </c>
      <c r="C7">
        <v>255</v>
      </c>
      <c r="D7">
        <v>34</v>
      </c>
      <c r="E7" s="1">
        <f t="shared" si="0"/>
        <v>11.76470588235294</v>
      </c>
      <c r="F7" t="s">
        <v>18</v>
      </c>
    </row>
    <row r="8" spans="1:6" x14ac:dyDescent="0.25">
      <c r="A8" t="s">
        <v>24</v>
      </c>
      <c r="B8" t="s">
        <v>14</v>
      </c>
      <c r="C8">
        <v>255</v>
      </c>
      <c r="D8">
        <v>34</v>
      </c>
      <c r="E8" s="1">
        <f t="shared" si="0"/>
        <v>11.76470588235294</v>
      </c>
      <c r="F8" t="s">
        <v>25</v>
      </c>
    </row>
    <row r="9" spans="1:6" x14ac:dyDescent="0.25">
      <c r="A9" t="s">
        <v>23</v>
      </c>
      <c r="B9" t="s">
        <v>14</v>
      </c>
      <c r="C9">
        <v>260</v>
      </c>
      <c r="D9">
        <v>46</v>
      </c>
      <c r="E9" s="1">
        <f t="shared" si="0"/>
        <v>15.032679738562091</v>
      </c>
      <c r="F9" t="s">
        <v>19</v>
      </c>
    </row>
    <row r="10" spans="1:6" x14ac:dyDescent="0.25">
      <c r="A10" t="s">
        <v>27</v>
      </c>
      <c r="B10" t="s">
        <v>14</v>
      </c>
      <c r="C10">
        <v>91</v>
      </c>
      <c r="D10">
        <v>5</v>
      </c>
      <c r="E10" s="1">
        <f t="shared" si="0"/>
        <v>5.2083333333333339</v>
      </c>
      <c r="F10" t="s">
        <v>6</v>
      </c>
    </row>
    <row r="11" spans="1:6" x14ac:dyDescent="0.25">
      <c r="A11" t="s">
        <v>28</v>
      </c>
      <c r="B11" t="s">
        <v>14</v>
      </c>
      <c r="C11">
        <v>91</v>
      </c>
      <c r="D11">
        <v>2</v>
      </c>
      <c r="E11" s="1">
        <f t="shared" si="0"/>
        <v>2.1505376344086025</v>
      </c>
      <c r="F11" t="s">
        <v>7</v>
      </c>
    </row>
    <row r="12" spans="1:6" x14ac:dyDescent="0.25">
      <c r="A12" t="s">
        <v>8</v>
      </c>
      <c r="B12" t="s">
        <v>15</v>
      </c>
      <c r="C12">
        <v>237</v>
      </c>
      <c r="D12">
        <v>2</v>
      </c>
      <c r="E12" s="1">
        <f t="shared" si="0"/>
        <v>0.83682008368200833</v>
      </c>
      <c r="F12">
        <v>45</v>
      </c>
    </row>
    <row r="13" spans="1:6" x14ac:dyDescent="0.25">
      <c r="A13" t="s">
        <v>10</v>
      </c>
      <c r="B13" t="s">
        <v>15</v>
      </c>
      <c r="C13">
        <v>233</v>
      </c>
      <c r="D13">
        <v>2</v>
      </c>
      <c r="E13" s="1">
        <f t="shared" si="0"/>
        <v>0.85106382978723405</v>
      </c>
      <c r="F13">
        <v>46</v>
      </c>
    </row>
    <row r="14" spans="1:6" x14ac:dyDescent="0.25">
      <c r="A14" t="s">
        <v>11</v>
      </c>
      <c r="B14" t="s">
        <v>15</v>
      </c>
      <c r="C14">
        <v>218</v>
      </c>
      <c r="D14">
        <v>2</v>
      </c>
      <c r="E14" s="1">
        <f t="shared" si="0"/>
        <v>0.90909090909090906</v>
      </c>
      <c r="F14">
        <v>47</v>
      </c>
    </row>
    <row r="15" spans="1:6" x14ac:dyDescent="0.25">
      <c r="A15" t="s">
        <v>12</v>
      </c>
      <c r="B15" t="s">
        <v>15</v>
      </c>
      <c r="C15">
        <v>243</v>
      </c>
      <c r="D15">
        <v>2</v>
      </c>
      <c r="E15" s="1">
        <f t="shared" si="0"/>
        <v>0.81632653061224492</v>
      </c>
      <c r="F15">
        <v>48</v>
      </c>
    </row>
    <row r="16" spans="1:6" x14ac:dyDescent="0.25">
      <c r="A16" t="s">
        <v>13</v>
      </c>
      <c r="B16" t="s">
        <v>15</v>
      </c>
      <c r="C16">
        <v>246</v>
      </c>
      <c r="D16">
        <v>2</v>
      </c>
      <c r="E16" s="1">
        <f t="shared" si="0"/>
        <v>0.80645161290322576</v>
      </c>
      <c r="F16">
        <v>49</v>
      </c>
    </row>
    <row r="17" spans="1:6" x14ac:dyDescent="0.25">
      <c r="A17" t="s">
        <v>22</v>
      </c>
      <c r="B17" t="s">
        <v>15</v>
      </c>
      <c r="C17">
        <v>159</v>
      </c>
      <c r="D17">
        <v>1</v>
      </c>
      <c r="E17" s="1">
        <f t="shared" si="0"/>
        <v>0.625</v>
      </c>
      <c r="F17" t="s">
        <v>18</v>
      </c>
    </row>
    <row r="18" spans="1:6" x14ac:dyDescent="0.25">
      <c r="A18" t="s">
        <v>24</v>
      </c>
      <c r="B18" t="s">
        <v>15</v>
      </c>
      <c r="C18">
        <v>159</v>
      </c>
      <c r="D18">
        <v>1</v>
      </c>
      <c r="E18" s="1">
        <f t="shared" si="0"/>
        <v>0.625</v>
      </c>
      <c r="F18" t="s">
        <v>25</v>
      </c>
    </row>
    <row r="19" spans="1:6" x14ac:dyDescent="0.25">
      <c r="A19" t="s">
        <v>23</v>
      </c>
      <c r="B19" t="s">
        <v>15</v>
      </c>
      <c r="C19">
        <v>144</v>
      </c>
      <c r="D19">
        <v>1</v>
      </c>
      <c r="E19" s="1">
        <f t="shared" si="0"/>
        <v>0.68965517241379315</v>
      </c>
      <c r="F19" t="s">
        <v>19</v>
      </c>
    </row>
    <row r="20" spans="1:6" x14ac:dyDescent="0.25">
      <c r="A20" t="s">
        <v>27</v>
      </c>
      <c r="B20" t="s">
        <v>15</v>
      </c>
      <c r="C20">
        <v>22</v>
      </c>
      <c r="D20">
        <v>0</v>
      </c>
      <c r="E20" s="1">
        <f t="shared" si="0"/>
        <v>0</v>
      </c>
      <c r="F20" t="s">
        <v>6</v>
      </c>
    </row>
    <row r="21" spans="1:6" x14ac:dyDescent="0.25">
      <c r="A21" t="s">
        <v>28</v>
      </c>
      <c r="B21" t="s">
        <v>15</v>
      </c>
      <c r="C21">
        <v>46</v>
      </c>
      <c r="D21">
        <v>0</v>
      </c>
      <c r="E21" s="1">
        <f t="shared" si="0"/>
        <v>0</v>
      </c>
      <c r="F21" t="s">
        <v>7</v>
      </c>
    </row>
    <row r="22" spans="1:6" x14ac:dyDescent="0.25">
      <c r="A22" t="s">
        <v>8</v>
      </c>
      <c r="B22" t="s">
        <v>17</v>
      </c>
      <c r="C22">
        <v>273</v>
      </c>
      <c r="D22">
        <v>25</v>
      </c>
      <c r="E22" s="1">
        <f t="shared" ref="E22:E37" si="1">D22/(D22+C22)*100</f>
        <v>8.3892617449664435</v>
      </c>
      <c r="F22">
        <v>45</v>
      </c>
    </row>
    <row r="23" spans="1:6" x14ac:dyDescent="0.25">
      <c r="A23" t="s">
        <v>10</v>
      </c>
      <c r="B23" t="s">
        <v>17</v>
      </c>
      <c r="C23">
        <v>291</v>
      </c>
      <c r="D23">
        <v>27</v>
      </c>
      <c r="E23" s="1">
        <f t="shared" si="1"/>
        <v>8.4905660377358494</v>
      </c>
      <c r="F23">
        <v>46</v>
      </c>
    </row>
    <row r="24" spans="1:6" x14ac:dyDescent="0.25">
      <c r="A24" t="s">
        <v>11</v>
      </c>
      <c r="B24" t="s">
        <v>17</v>
      </c>
      <c r="C24">
        <v>300</v>
      </c>
      <c r="D24">
        <v>28</v>
      </c>
      <c r="E24" s="1">
        <f t="shared" si="1"/>
        <v>8.536585365853659</v>
      </c>
      <c r="F24">
        <v>47</v>
      </c>
    </row>
    <row r="25" spans="1:6" x14ac:dyDescent="0.25">
      <c r="A25" t="s">
        <v>12</v>
      </c>
      <c r="B25" t="s">
        <v>17</v>
      </c>
      <c r="C25">
        <v>283</v>
      </c>
      <c r="D25">
        <v>25</v>
      </c>
      <c r="E25" s="1">
        <f t="shared" si="1"/>
        <v>8.1168831168831161</v>
      </c>
      <c r="F25">
        <v>48</v>
      </c>
    </row>
    <row r="26" spans="1:6" x14ac:dyDescent="0.25">
      <c r="A26" t="s">
        <v>13</v>
      </c>
      <c r="B26" t="s">
        <v>17</v>
      </c>
      <c r="C26">
        <v>289</v>
      </c>
      <c r="D26">
        <v>27</v>
      </c>
      <c r="E26" s="1">
        <f t="shared" si="1"/>
        <v>8.5443037974683538</v>
      </c>
      <c r="F26">
        <v>49</v>
      </c>
    </row>
    <row r="27" spans="1:6" x14ac:dyDescent="0.25">
      <c r="A27" t="s">
        <v>22</v>
      </c>
      <c r="B27" t="s">
        <v>17</v>
      </c>
      <c r="C27">
        <v>270</v>
      </c>
      <c r="D27">
        <v>77</v>
      </c>
      <c r="E27" s="1">
        <f t="shared" si="1"/>
        <v>22.190201729106629</v>
      </c>
      <c r="F27" t="s">
        <v>20</v>
      </c>
    </row>
    <row r="28" spans="1:6" x14ac:dyDescent="0.25">
      <c r="A28" t="s">
        <v>24</v>
      </c>
      <c r="B28" t="s">
        <v>17</v>
      </c>
      <c r="C28">
        <v>270</v>
      </c>
      <c r="D28">
        <v>77</v>
      </c>
      <c r="E28" s="1">
        <f t="shared" si="1"/>
        <v>22.190201729106629</v>
      </c>
      <c r="F28" t="s">
        <v>26</v>
      </c>
    </row>
    <row r="29" spans="1:6" x14ac:dyDescent="0.25">
      <c r="A29" t="s">
        <v>23</v>
      </c>
      <c r="B29" t="s">
        <v>17</v>
      </c>
      <c r="C29">
        <v>267</v>
      </c>
      <c r="D29">
        <v>120</v>
      </c>
      <c r="E29" s="1">
        <f t="shared" si="1"/>
        <v>31.007751937984494</v>
      </c>
      <c r="F29" t="s">
        <v>21</v>
      </c>
    </row>
    <row r="30" spans="1:6" x14ac:dyDescent="0.25">
      <c r="A30" t="s">
        <v>8</v>
      </c>
      <c r="B30" t="s">
        <v>16</v>
      </c>
      <c r="C30">
        <v>267</v>
      </c>
      <c r="D30">
        <v>14</v>
      </c>
      <c r="E30" s="1">
        <f t="shared" si="1"/>
        <v>4.9822064056939501</v>
      </c>
      <c r="F30">
        <v>45</v>
      </c>
    </row>
    <row r="31" spans="1:6" x14ac:dyDescent="0.25">
      <c r="A31" t="s">
        <v>10</v>
      </c>
      <c r="B31" t="s">
        <v>16</v>
      </c>
      <c r="C31">
        <v>284</v>
      </c>
      <c r="D31">
        <v>14</v>
      </c>
      <c r="E31" s="1">
        <f t="shared" si="1"/>
        <v>4.6979865771812079</v>
      </c>
      <c r="F31">
        <v>46</v>
      </c>
    </row>
    <row r="32" spans="1:6" x14ac:dyDescent="0.25">
      <c r="A32" t="s">
        <v>11</v>
      </c>
      <c r="B32" t="s">
        <v>16</v>
      </c>
      <c r="C32">
        <v>292</v>
      </c>
      <c r="D32">
        <v>15</v>
      </c>
      <c r="E32" s="1">
        <f t="shared" si="1"/>
        <v>4.8859934853420199</v>
      </c>
      <c r="F32">
        <v>47</v>
      </c>
    </row>
    <row r="33" spans="1:6" x14ac:dyDescent="0.25">
      <c r="A33" t="s">
        <v>12</v>
      </c>
      <c r="B33" t="s">
        <v>16</v>
      </c>
      <c r="C33">
        <v>275</v>
      </c>
      <c r="D33">
        <v>14</v>
      </c>
      <c r="E33" s="1">
        <f t="shared" si="1"/>
        <v>4.844290657439446</v>
      </c>
      <c r="F33">
        <v>48</v>
      </c>
    </row>
    <row r="34" spans="1:6" x14ac:dyDescent="0.25">
      <c r="A34" t="s">
        <v>13</v>
      </c>
      <c r="B34" t="s">
        <v>16</v>
      </c>
      <c r="C34">
        <v>281</v>
      </c>
      <c r="D34">
        <v>14</v>
      </c>
      <c r="E34" s="1">
        <f t="shared" si="1"/>
        <v>4.7457627118644066</v>
      </c>
      <c r="F34">
        <v>49</v>
      </c>
    </row>
    <row r="35" spans="1:6" x14ac:dyDescent="0.25">
      <c r="A35" t="s">
        <v>22</v>
      </c>
      <c r="B35" t="s">
        <v>16</v>
      </c>
      <c r="C35">
        <v>241</v>
      </c>
      <c r="D35">
        <v>12</v>
      </c>
      <c r="E35" s="1">
        <f t="shared" si="1"/>
        <v>4.7430830039525684</v>
      </c>
      <c r="F35" t="s">
        <v>20</v>
      </c>
    </row>
    <row r="36" spans="1:6" x14ac:dyDescent="0.25">
      <c r="A36" t="s">
        <v>24</v>
      </c>
      <c r="B36" t="s">
        <v>16</v>
      </c>
      <c r="C36">
        <v>241</v>
      </c>
      <c r="D36">
        <v>12</v>
      </c>
      <c r="E36" s="1">
        <f t="shared" si="1"/>
        <v>4.7430830039525684</v>
      </c>
      <c r="F36" t="s">
        <v>26</v>
      </c>
    </row>
    <row r="37" spans="1:6" x14ac:dyDescent="0.25">
      <c r="A37" t="s">
        <v>23</v>
      </c>
      <c r="B37" t="s">
        <v>16</v>
      </c>
      <c r="C37">
        <v>231</v>
      </c>
      <c r="D37">
        <v>12</v>
      </c>
      <c r="E37" s="1">
        <f t="shared" si="1"/>
        <v>4.9382716049382713</v>
      </c>
      <c r="F37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2023-05-17T12:56:40Z</dcterms:modified>
</cp:coreProperties>
</file>