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NCInternal\.communications_chemistry_rev1\source\"/>
    </mc:Choice>
  </mc:AlternateContent>
  <xr:revisionPtr revIDLastSave="0" documentId="13_ncr:1_{9D7A0DCB-895E-4270-945F-6A8CF536C0FE}" xr6:coauthVersionLast="47" xr6:coauthVersionMax="47" xr10:uidLastSave="{00000000-0000-0000-0000-000000000000}"/>
  <bookViews>
    <workbookView xWindow="1530" yWindow="5535" windowWidth="31770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K4" i="1"/>
  <c r="J4" i="1"/>
  <c r="L4" i="1" s="1"/>
  <c r="I4" i="1"/>
  <c r="H4" i="1"/>
  <c r="K5" i="1"/>
  <c r="K6" i="1"/>
  <c r="K7" i="1"/>
  <c r="K9" i="1"/>
  <c r="K10" i="1"/>
  <c r="K11" i="1"/>
  <c r="K12" i="1"/>
  <c r="K13" i="1"/>
  <c r="J5" i="1"/>
  <c r="J6" i="1"/>
  <c r="J7" i="1"/>
  <c r="J9" i="1"/>
  <c r="J10" i="1"/>
  <c r="J11" i="1"/>
  <c r="J12" i="1"/>
  <c r="J13" i="1"/>
  <c r="I5" i="1"/>
  <c r="I6" i="1"/>
  <c r="I7" i="1"/>
  <c r="I9" i="1"/>
  <c r="I10" i="1"/>
  <c r="I11" i="1"/>
  <c r="I12" i="1"/>
  <c r="I13" i="1"/>
  <c r="H5" i="1"/>
  <c r="H6" i="1"/>
  <c r="H7" i="1"/>
  <c r="H9" i="1"/>
  <c r="H10" i="1"/>
  <c r="H11" i="1"/>
  <c r="H12" i="1"/>
  <c r="H13" i="1"/>
  <c r="K3" i="1"/>
  <c r="J3" i="1"/>
  <c r="I3" i="1"/>
  <c r="H3" i="1"/>
  <c r="L8" i="1" l="1"/>
  <c r="L3" i="1"/>
  <c r="L13" i="1"/>
  <c r="L12" i="1"/>
  <c r="L11" i="1"/>
  <c r="L10" i="1"/>
  <c r="L9" i="1"/>
  <c r="L7" i="1"/>
  <c r="L6" i="1"/>
  <c r="L5" i="1"/>
</calcChain>
</file>

<file path=xl/sharedStrings.xml><?xml version="1.0" encoding="utf-8"?>
<sst xmlns="http://schemas.openxmlformats.org/spreadsheetml/2006/main" count="26" uniqueCount="26">
  <si>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</si>
  <si>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</si>
  <si>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</si>
  <si>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</si>
  <si>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</si>
  <si>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</si>
  <si>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</si>
  <si>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</si>
  <si>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</si>
  <si>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</si>
  <si>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</si>
  <si>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</si>
  <si>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</si>
  <si>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</si>
  <si>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</si>
  <si>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</si>
  <si>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</si>
  <si>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</si>
  <si>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</si>
  <si>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</si>
  <si>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</si>
  <si>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f32GPU_SM</t>
  </si>
  <si>
    <t>Rank</t>
  </si>
  <si>
    <t>i32CPU_SV</t>
  </si>
  <si>
    <t>i32CPU_SM</t>
  </si>
  <si>
    <t>Supplementary Figure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</si>
</sst>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3"/>
  <sheetViews>
    <sheetView tabSelected="1" workbookViewId="0"/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s="1" t="s">
        <v>25</v>
      </c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22</v>
      </c>
      <c r="M2" t="s">
        <v>1</v>
      </c>
      <c r="N2" t="s">
        <v>2</v>
      </c>
    </row>
    <row r="3" spans="1:14" x14ac:dyDescent="0.25">
      <c r="A3" t="s">
        <v>13</v>
      </c>
      <c r="B3">
        <v>10000</v>
      </c>
      <c r="C3">
        <v>2.4314558000000002</v>
      </c>
      <c r="D3">
        <v>2.5563598999999999</v>
      </c>
      <c r="E3">
        <v>2.3999263000000002</v>
      </c>
      <c r="F3">
        <v>2.4273117000000002</v>
      </c>
      <c r="G3">
        <v>2.3944896</v>
      </c>
      <c r="H3">
        <f>MIN(C3:G3)</f>
        <v>2.3944896</v>
      </c>
      <c r="I3">
        <f>MAX(C3:G3)</f>
        <v>2.5563598999999999</v>
      </c>
      <c r="J3">
        <f>AVERAGE(C3:G3)</f>
        <v>2.4419086600000002</v>
      </c>
      <c r="K3">
        <f>_xlfn.STDEV.S(C3:G3)</f>
        <v>6.6016107245527506E-2</v>
      </c>
      <c r="L3">
        <f>RANK(J3,J3:J13,1)</f>
        <v>9</v>
      </c>
      <c r="M3">
        <v>1001</v>
      </c>
      <c r="N3">
        <v>100</v>
      </c>
    </row>
    <row r="4" spans="1:14" x14ac:dyDescent="0.25">
      <c r="A4" t="s">
        <v>23</v>
      </c>
      <c r="B4">
        <v>10000</v>
      </c>
      <c r="C4">
        <v>2.7084980999999999</v>
      </c>
      <c r="D4">
        <v>2.7047398999999999</v>
      </c>
      <c r="E4">
        <v>2.7008641</v>
      </c>
      <c r="F4">
        <v>2.7289986000000002</v>
      </c>
      <c r="G4">
        <v>2.6854344000000001</v>
      </c>
      <c r="H4">
        <f>MIN(C4:G4)</f>
        <v>2.6854344000000001</v>
      </c>
      <c r="I4">
        <f>MAX(C4:G4)</f>
        <v>2.7289986000000002</v>
      </c>
      <c r="J4">
        <f>AVERAGE(C4:G4)</f>
        <v>2.7057070200000002</v>
      </c>
      <c r="K4">
        <f>_xlfn.STDEV.S(C4:G4)</f>
        <v>1.5697580572718865E-2</v>
      </c>
      <c r="L4">
        <f>RANK(J4,J3:J13,1)</f>
        <v>10</v>
      </c>
      <c r="M4">
        <v>1001</v>
      </c>
      <c r="N4">
        <v>100</v>
      </c>
    </row>
    <row r="5" spans="1:14" x14ac:dyDescent="0.25">
      <c r="A5" t="s">
        <v>14</v>
      </c>
      <c r="B5">
        <v>10000</v>
      </c>
      <c r="C5">
        <v>0.61670049999999998</v>
      </c>
      <c r="D5">
        <v>0.59969130000000004</v>
      </c>
      <c r="E5">
        <v>0.59519840000000002</v>
      </c>
      <c r="F5">
        <v>0.58488759999999995</v>
      </c>
      <c r="G5">
        <v>0.59180549999999998</v>
      </c>
      <c r="H5">
        <f t="shared" ref="H5:H13" si="0">MIN(C5:G5)</f>
        <v>0.58488759999999995</v>
      </c>
      <c r="I5">
        <f t="shared" ref="I5:I13" si="1">MAX(C5:G5)</f>
        <v>0.61670049999999998</v>
      </c>
      <c r="J5">
        <f t="shared" ref="J5:J13" si="2">AVERAGE(C5:G5)</f>
        <v>0.59765665999999995</v>
      </c>
      <c r="K5">
        <f t="shared" ref="K5:K13" si="3">_xlfn.STDEV.S(C5:G5)</f>
        <v>1.1938756328990061E-2</v>
      </c>
      <c r="L5">
        <f>RANK(J5,J3:J13,1)</f>
        <v>2</v>
      </c>
      <c r="M5">
        <v>1001</v>
      </c>
      <c r="N5">
        <v>100</v>
      </c>
    </row>
    <row r="6" spans="1:14" x14ac:dyDescent="0.25">
      <c r="A6" t="s">
        <v>15</v>
      </c>
      <c r="B6">
        <v>10000</v>
      </c>
      <c r="C6">
        <v>0.66760839999999999</v>
      </c>
      <c r="D6">
        <v>0.63609369999999998</v>
      </c>
      <c r="E6">
        <v>0.64274089999999995</v>
      </c>
      <c r="F6">
        <v>0.63734060000000003</v>
      </c>
      <c r="G6">
        <v>0.62259379999999998</v>
      </c>
      <c r="H6">
        <f t="shared" si="0"/>
        <v>0.62259379999999998</v>
      </c>
      <c r="I6">
        <f t="shared" si="1"/>
        <v>0.66760839999999999</v>
      </c>
      <c r="J6">
        <f t="shared" si="2"/>
        <v>0.64127548000000001</v>
      </c>
      <c r="K6">
        <f t="shared" si="3"/>
        <v>1.6484154692522152E-2</v>
      </c>
      <c r="L6">
        <f>RANK(J6,J3:J13,1)</f>
        <v>4</v>
      </c>
      <c r="M6">
        <v>1001</v>
      </c>
      <c r="N6">
        <v>100</v>
      </c>
    </row>
    <row r="7" spans="1:14" x14ac:dyDescent="0.25">
      <c r="A7" t="s">
        <v>16</v>
      </c>
      <c r="B7">
        <v>10000</v>
      </c>
      <c r="C7">
        <v>0.79293519999999995</v>
      </c>
      <c r="D7">
        <v>0.77315210000000001</v>
      </c>
      <c r="E7">
        <v>0.77372779999999997</v>
      </c>
      <c r="F7">
        <v>0.76536139999999997</v>
      </c>
      <c r="G7">
        <v>0.75667459999999997</v>
      </c>
      <c r="H7">
        <f t="shared" si="0"/>
        <v>0.75667459999999997</v>
      </c>
      <c r="I7">
        <f t="shared" si="1"/>
        <v>0.79293519999999995</v>
      </c>
      <c r="J7">
        <f t="shared" si="2"/>
        <v>0.77237022</v>
      </c>
      <c r="K7">
        <f t="shared" si="3"/>
        <v>1.3424313829466286E-2</v>
      </c>
      <c r="L7">
        <f>RANK(J7,J3:J13,1)</f>
        <v>7</v>
      </c>
      <c r="M7">
        <v>1001</v>
      </c>
      <c r="N7">
        <v>100</v>
      </c>
    </row>
    <row r="8" spans="1:14" x14ac:dyDescent="0.25">
      <c r="A8" t="s">
        <v>24</v>
      </c>
      <c r="B8">
        <v>10000</v>
      </c>
      <c r="C8">
        <v>0.77288259999999998</v>
      </c>
      <c r="D8">
        <v>0.76850169999999995</v>
      </c>
      <c r="E8">
        <v>0.75984339999999995</v>
      </c>
      <c r="F8">
        <v>0.76510719999999999</v>
      </c>
      <c r="G8">
        <v>0.7783911</v>
      </c>
      <c r="H8">
        <f t="shared" si="0"/>
        <v>0.75984339999999995</v>
      </c>
      <c r="I8">
        <f t="shared" si="1"/>
        <v>0.7783911</v>
      </c>
      <c r="J8">
        <f t="shared" si="2"/>
        <v>0.76894519999999988</v>
      </c>
      <c r="K8">
        <f t="shared" si="3"/>
        <v>7.1150868768413665E-3</v>
      </c>
      <c r="L8">
        <f>RANK(J8,J4:J14,1)</f>
        <v>6</v>
      </c>
      <c r="M8">
        <v>1001</v>
      </c>
      <c r="N8">
        <v>100</v>
      </c>
    </row>
    <row r="9" spans="1:14" x14ac:dyDescent="0.25">
      <c r="A9" t="s">
        <v>17</v>
      </c>
      <c r="B9">
        <v>10000</v>
      </c>
      <c r="C9">
        <v>0.63208620000000004</v>
      </c>
      <c r="D9">
        <v>0.61962390000000001</v>
      </c>
      <c r="E9">
        <v>0.62248150000000002</v>
      </c>
      <c r="F9">
        <v>0.60410850000000005</v>
      </c>
      <c r="G9">
        <v>0.60285710000000003</v>
      </c>
      <c r="H9">
        <f t="shared" si="0"/>
        <v>0.60285710000000003</v>
      </c>
      <c r="I9">
        <f t="shared" si="1"/>
        <v>0.63208620000000004</v>
      </c>
      <c r="J9">
        <f t="shared" si="2"/>
        <v>0.61623144000000007</v>
      </c>
      <c r="K9">
        <f t="shared" si="3"/>
        <v>1.2527810006062507E-2</v>
      </c>
      <c r="L9">
        <f>RANK(J9,J3:J13,1)</f>
        <v>3</v>
      </c>
      <c r="M9">
        <v>1001</v>
      </c>
      <c r="N9">
        <v>100</v>
      </c>
    </row>
    <row r="10" spans="1:14" x14ac:dyDescent="0.25">
      <c r="A10" t="s">
        <v>18</v>
      </c>
      <c r="B10">
        <v>10000</v>
      </c>
      <c r="C10">
        <v>0.77229729999999996</v>
      </c>
      <c r="D10">
        <v>0.6940096</v>
      </c>
      <c r="E10">
        <v>0.68799589999999999</v>
      </c>
      <c r="F10">
        <v>0.690859</v>
      </c>
      <c r="G10">
        <v>0.70303439999999995</v>
      </c>
      <c r="H10">
        <f t="shared" si="0"/>
        <v>0.68799589999999999</v>
      </c>
      <c r="I10">
        <f t="shared" si="1"/>
        <v>0.77229729999999996</v>
      </c>
      <c r="J10">
        <f t="shared" si="2"/>
        <v>0.70963924</v>
      </c>
      <c r="K10">
        <f t="shared" si="3"/>
        <v>3.5479126334127774E-2</v>
      </c>
      <c r="L10">
        <f>RANK(J10,J3:J13,1)</f>
        <v>5</v>
      </c>
      <c r="M10">
        <v>1001</v>
      </c>
      <c r="N10">
        <v>100</v>
      </c>
    </row>
    <row r="11" spans="1:14" x14ac:dyDescent="0.25">
      <c r="A11" t="s">
        <v>19</v>
      </c>
      <c r="B11">
        <v>10000</v>
      </c>
      <c r="C11">
        <v>0.8139189</v>
      </c>
      <c r="D11">
        <v>0.76517970000000002</v>
      </c>
      <c r="E11">
        <v>0.75818269999999999</v>
      </c>
      <c r="F11">
        <v>0.77047829999999995</v>
      </c>
      <c r="G11">
        <v>0.76513900000000001</v>
      </c>
      <c r="H11">
        <f t="shared" si="0"/>
        <v>0.75818269999999999</v>
      </c>
      <c r="I11">
        <f t="shared" si="1"/>
        <v>0.8139189</v>
      </c>
      <c r="J11">
        <f t="shared" si="2"/>
        <v>0.77457971999999997</v>
      </c>
      <c r="K11">
        <f t="shared" si="3"/>
        <v>2.2420652109651048E-2</v>
      </c>
      <c r="L11">
        <f>RANK(J11,J3:J13,1)</f>
        <v>8</v>
      </c>
      <c r="M11">
        <v>1001</v>
      </c>
      <c r="N11">
        <v>100</v>
      </c>
    </row>
    <row r="12" spans="1:14" x14ac:dyDescent="0.25">
      <c r="A12" t="s">
        <v>20</v>
      </c>
      <c r="B12">
        <v>10000</v>
      </c>
      <c r="C12">
        <v>0.59517089999999995</v>
      </c>
      <c r="D12">
        <v>0.59065319999999999</v>
      </c>
      <c r="E12">
        <v>0.58518420000000004</v>
      </c>
      <c r="F12">
        <v>0.58241929999999997</v>
      </c>
      <c r="G12">
        <v>0.58100229999999997</v>
      </c>
      <c r="H12">
        <f t="shared" si="0"/>
        <v>0.58100229999999997</v>
      </c>
      <c r="I12">
        <f t="shared" si="1"/>
        <v>0.59517089999999995</v>
      </c>
      <c r="J12">
        <f t="shared" si="2"/>
        <v>0.58688597999999992</v>
      </c>
      <c r="K12">
        <f t="shared" si="3"/>
        <v>5.922347964870003E-3</v>
      </c>
      <c r="L12">
        <f>RANK(J12,J3:J13,1)</f>
        <v>1</v>
      </c>
      <c r="M12">
        <v>1001</v>
      </c>
      <c r="N12">
        <v>100</v>
      </c>
    </row>
    <row r="13" spans="1:14" x14ac:dyDescent="0.25">
      <c r="A13" t="s">
        <v>21</v>
      </c>
      <c r="B13">
        <v>10000</v>
      </c>
      <c r="C13">
        <v>6.1089666999999999</v>
      </c>
      <c r="D13">
        <v>5.9013590000000002</v>
      </c>
      <c r="E13">
        <v>5.9560265000000001</v>
      </c>
      <c r="F13">
        <v>5.9787621</v>
      </c>
      <c r="G13">
        <v>6.0596686000000002</v>
      </c>
      <c r="H13">
        <f t="shared" si="0"/>
        <v>5.9013590000000002</v>
      </c>
      <c r="I13">
        <f t="shared" si="1"/>
        <v>6.1089666999999999</v>
      </c>
      <c r="J13">
        <f t="shared" si="2"/>
        <v>6.0009565800000004</v>
      </c>
      <c r="K13">
        <f t="shared" si="3"/>
        <v>8.2982335903534224E-2</v>
      </c>
      <c r="L13">
        <f>RANK(J13,J3:J13,1)</f>
        <v>11</v>
      </c>
      <c r="M13">
        <v>1001</v>
      </c>
      <c r="N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2024-11-09T23:30:28Z</dcterms:modified>
</cp:coreProperties>
</file>