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42587\Documents\GitHub\MSAnnika_NC_Results\Peplib_Beveridge\pLink\"/>
    </mc:Choice>
  </mc:AlternateContent>
  <xr:revisionPtr revIDLastSave="0" documentId="13_ncr:1_{B5628ADC-A44D-4370-B386-A349E7358F31}" xr6:coauthVersionLast="47" xr6:coauthVersionMax="47" xr10:uidLastSave="{00000000-0000-0000-0000-000000000000}"/>
  <bookViews>
    <workbookView xWindow="4650" yWindow="4410" windowWidth="21600" windowHeight="127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B6" i="1"/>
  <c r="F5" i="1"/>
  <c r="E5" i="1"/>
  <c r="D5" i="1"/>
  <c r="C5" i="1"/>
  <c r="B5" i="1"/>
  <c r="F4" i="1"/>
  <c r="D4" i="1"/>
  <c r="F3" i="1"/>
  <c r="D3" i="1"/>
  <c r="F2" i="1"/>
  <c r="D2" i="1"/>
</calcChain>
</file>

<file path=xl/sharedStrings.xml><?xml version="1.0" encoding="utf-8"?>
<sst xmlns="http://schemas.openxmlformats.org/spreadsheetml/2006/main" count="8" uniqueCount="8">
  <si>
    <t>Replicate</t>
  </si>
  <si>
    <t>True Crosslinks</t>
  </si>
  <si>
    <t>True Homeotypic Crosslinks</t>
  </si>
  <si>
    <t>False Crosslinks</t>
  </si>
  <si>
    <t>Total True Crosslinks</t>
  </si>
  <si>
    <t>FDR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</si>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</sst>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2" max="2" width="19.42578125" customWidth="1"/>
    <col min="3" max="3" width="27.5703125" customWidth="1"/>
    <col min="4" max="4" width="23.28515625" customWidth="1"/>
    <col min="5" max="5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>
        <v>195</v>
      </c>
      <c r="C2">
        <v>49</v>
      </c>
      <c r="D2">
        <f>B2+C2</f>
        <v>244</v>
      </c>
      <c r="E2">
        <v>8</v>
      </c>
      <c r="F2">
        <f>E2/(E2+D2)*100</f>
        <v>3.1746031746031744</v>
      </c>
    </row>
    <row r="3" spans="1:6" x14ac:dyDescent="0.25">
      <c r="A3">
        <v>2</v>
      </c>
      <c r="B3">
        <v>193</v>
      </c>
      <c r="C3">
        <v>55</v>
      </c>
      <c r="D3">
        <f>B3+C3</f>
        <v>248</v>
      </c>
      <c r="E3">
        <v>23</v>
      </c>
      <c r="F3">
        <f>E3/(E3+D3)*100</f>
        <v>8.4870848708487081</v>
      </c>
    </row>
    <row r="4" spans="1:6" x14ac:dyDescent="0.25">
      <c r="A4">
        <v>3</v>
      </c>
      <c r="B4">
        <v>185</v>
      </c>
      <c r="C4">
        <v>48</v>
      </c>
      <c r="D4">
        <f>B4+C4</f>
        <v>233</v>
      </c>
      <c r="E4">
        <v>20</v>
      </c>
      <c r="F4">
        <f>E4/(E4+D4)*100</f>
        <v>7.9051383399209492</v>
      </c>
    </row>
    <row r="5" spans="1:6" x14ac:dyDescent="0.25">
      <c r="A5" t="s">
        <v>6</v>
      </c>
      <c r="B5">
        <f>AVERAGE(B2:B4)</f>
        <v>191</v>
      </c>
      <c r="C5">
        <f>AVERAGE(C2:C4)</f>
        <v>50.666666666666664</v>
      </c>
      <c r="D5">
        <f>AVERAGE(D2:D4)</f>
        <v>241.66666666666666</v>
      </c>
      <c r="E5">
        <f>AVERAGE(E2:E4)</f>
        <v>17</v>
      </c>
      <c r="F5">
        <f>AVERAGE(F2:F4)</f>
        <v>6.5222754617909438</v>
      </c>
    </row>
    <row r="6" spans="1:6" x14ac:dyDescent="0.25">
      <c r="A6" t="s">
        <v>7</v>
      </c>
      <c r="B6">
        <f>STDEV(B2:B4)</f>
        <v>5.2915026221291814</v>
      </c>
      <c r="C6">
        <f t="shared" ref="C6:F6" si="0">STDEV(C2:C4)</f>
        <v>3.7859388972001828</v>
      </c>
      <c r="D6">
        <f t="shared" si="0"/>
        <v>7.7674534651540288</v>
      </c>
      <c r="E6">
        <f t="shared" si="0"/>
        <v>7.9372539331937721</v>
      </c>
      <c r="F6">
        <f t="shared" si="0"/>
        <v>2.9137343303771632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2024-06-27T12:35:42Z</dcterms:modified>
</cp:coreProperties>
</file>